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X:\Ragioneria\P.I.A.O\PIAO 2025\"/>
    </mc:Choice>
  </mc:AlternateContent>
  <xr:revisionPtr revIDLastSave="0" documentId="8_{AC1431B4-63D7-4230-80EC-0E1A91016194}" xr6:coauthVersionLast="47" xr6:coauthVersionMax="47" xr10:uidLastSave="{00000000-0000-0000-0000-000000000000}"/>
  <bookViews>
    <workbookView xWindow="-120" yWindow="-120" windowWidth="29040" windowHeight="15840" tabRatio="500" xr2:uid="{00000000-000D-0000-FFFF-FFFF00000000}"/>
  </bookViews>
  <sheets>
    <sheet name="ambiti e rischi" sheetId="1" r:id="rId1"/>
  </sheets>
  <definedNames>
    <definedName name="_xlnm._FilterDatabase" localSheetId="0" hidden="1">'ambiti e rischi'!$A$4:$J$86</definedName>
    <definedName name="Excel_BuiltIn__FilterDatabase" localSheetId="0">'ambiti e rischi'!$D$4:$D$86</definedName>
  </definedNames>
  <calcPr calcId="191029"/>
</workbook>
</file>

<file path=xl/calcChain.xml><?xml version="1.0" encoding="utf-8"?>
<calcChain xmlns="http://schemas.openxmlformats.org/spreadsheetml/2006/main">
  <c r="D28" i="1" l="1"/>
  <c r="D5" i="1"/>
  <c r="D7" i="1"/>
  <c r="D10" i="1"/>
  <c r="D13" i="1"/>
  <c r="D14" i="1"/>
  <c r="D15" i="1"/>
  <c r="D17" i="1"/>
  <c r="D20" i="1"/>
  <c r="D25" i="1"/>
  <c r="D29" i="1"/>
  <c r="D33" i="1"/>
  <c r="D34" i="1"/>
  <c r="D35" i="1"/>
  <c r="D38" i="1"/>
  <c r="D39" i="1"/>
  <c r="D41" i="1"/>
  <c r="D43" i="1"/>
  <c r="D45" i="1"/>
  <c r="D47" i="1"/>
  <c r="D50" i="1"/>
  <c r="D52" i="1"/>
  <c r="D55" i="1"/>
  <c r="D58" i="1"/>
  <c r="D64" i="1"/>
  <c r="D66" i="1"/>
  <c r="D68" i="1"/>
  <c r="D71" i="1"/>
  <c r="D74" i="1"/>
  <c r="D77" i="1"/>
  <c r="D80" i="1"/>
  <c r="D83" i="1"/>
  <c r="D85" i="1"/>
  <c r="D94" i="1"/>
  <c r="D123" i="1"/>
  <c r="D124" i="1"/>
  <c r="D125" i="1"/>
  <c r="D126" i="1"/>
</calcChain>
</file>

<file path=xl/sharedStrings.xml><?xml version="1.0" encoding="utf-8"?>
<sst xmlns="http://schemas.openxmlformats.org/spreadsheetml/2006/main" count="540" uniqueCount="378">
  <si>
    <t xml:space="preserve">Area </t>
  </si>
  <si>
    <t>Ambito</t>
  </si>
  <si>
    <t>Catalogo dei processi</t>
  </si>
  <si>
    <t>indice di rischio:  probabilità*impatto</t>
  </si>
  <si>
    <t>Registro dei Rischi</t>
  </si>
  <si>
    <t>Azioni preventive</t>
  </si>
  <si>
    <t>Scadenza</t>
  </si>
  <si>
    <t>evidenza/output</t>
  </si>
  <si>
    <t>Titolare della misura</t>
  </si>
  <si>
    <t>note/oneri finanziari/connessione a strumenti di programmazione</t>
  </si>
  <si>
    <t>Area Gestione del territorio</t>
  </si>
  <si>
    <t>Edilizia Privata</t>
  </si>
  <si>
    <t xml:space="preserve">Gestione degli atti abilitativi (concessioni edilizie, permessi di costruire, autorizzazioni paesaggistiche, agibilità edilizia, ecc.) </t>
  </si>
  <si>
    <t>Disomogeneità delle valutazioni
Non rispetto delle scadenze temporali</t>
  </si>
  <si>
    <r>
      <rPr>
        <b/>
        <sz val="14"/>
        <rFont val="Trebuchet MS"/>
        <family val="2"/>
      </rPr>
      <t xml:space="preserve">Rischio "Non rispetto delle scadenze temporali"
</t>
    </r>
    <r>
      <rPr>
        <sz val="14"/>
        <rFont val="Trebuchet MS"/>
        <family val="2"/>
      </rPr>
      <t xml:space="preserve">Pubblicizzazione del calendario sedute commissione e tempi minimi per la presentazione o integrazione delle pratiche
Procedura formalizzata e informatizzata che garantisca la tracciabilità delle istanze e tiene conto dell'ordine cronologico di arrivo salve motivate eccezioni
Monitoraggio periodico dei tempi di evasione istanze, per tipologia di procedimento
</t>
    </r>
    <r>
      <rPr>
        <b/>
        <sz val="14"/>
        <color indexed="12"/>
        <rFont val="Trebuchet MS"/>
        <family val="2"/>
      </rPr>
      <t/>
    </r>
  </si>
  <si>
    <t>Controllo della segnalazione di inizio di attività edilizie (art 105-106 l.p. 1/2008)</t>
  </si>
  <si>
    <t xml:space="preserve">
Assenza di criteri di campionamento
Disomogeneità delle valutazioni
Non rispetto delle scadenze temporali</t>
  </si>
  <si>
    <r>
      <rPr>
        <b/>
        <sz val="14"/>
        <rFont val="Trebuchet MS"/>
        <family val="2"/>
      </rPr>
      <t xml:space="preserve">Rischio "Disomogeneità delle valutazioni"
</t>
    </r>
    <r>
      <rPr>
        <sz val="14"/>
        <rFont val="Trebuchet MS"/>
        <family val="2"/>
      </rPr>
      <t>Creazione di supporti operativi per la effettuazione dei controlli</t>
    </r>
  </si>
  <si>
    <t>Istruzione operativa</t>
  </si>
  <si>
    <r>
      <rPr>
        <b/>
        <sz val="14"/>
        <rFont val="Trebuchet MS"/>
        <family val="2"/>
      </rPr>
      <t xml:space="preserve">Rischio "Non rispetto delle scadenze temporali"
</t>
    </r>
    <r>
      <rPr>
        <sz val="14"/>
        <rFont val="Trebuchet MS"/>
        <family val="2"/>
      </rPr>
      <t xml:space="preserve">Procedura formalizzata e informatizzata che garantisca la tracciabilità dell'operato
Monitoraggio periodico dei tempi di realizzazione dei controlli
</t>
    </r>
    <r>
      <rPr>
        <b/>
        <sz val="14"/>
        <color indexed="12"/>
        <rFont val="Trebuchet MS"/>
        <family val="2"/>
      </rPr>
      <t/>
    </r>
  </si>
  <si>
    <t>Gestione degli abusi edilizi ( pratiche sanatoria, segnalazioni di parte, ecc.))</t>
  </si>
  <si>
    <t xml:space="preserve">Discrezionalità nell’intervenire
Disomogeneità dei comportamenti
Non rispetto delle scadenze temporali </t>
  </si>
  <si>
    <r>
      <rPr>
        <b/>
        <sz val="14"/>
        <rFont val="Trebuchet MS"/>
        <family val="2"/>
      </rPr>
      <t xml:space="preserve">Rischio "Discrezionalità nell’intervenire"
</t>
    </r>
    <r>
      <rPr>
        <sz val="14"/>
        <rFont val="Trebuchet MS"/>
        <family val="2"/>
      </rPr>
      <t xml:space="preserve">Procedura formalizzata a livello di Ente per la gestione delle segnalazioni esterne o di uffici interni ed effettuazione dei relativi controlli per i provvedimenti conseguenti   
Formalizzazione di criteri per la verifica di ufficio
</t>
    </r>
  </si>
  <si>
    <r>
      <rPr>
        <b/>
        <sz val="14"/>
        <rFont val="Trebuchet MS"/>
        <family val="2"/>
      </rPr>
      <t xml:space="preserve">Rischio "Non rispetto delle scadenze temporali "
</t>
    </r>
    <r>
      <rPr>
        <sz val="14"/>
        <rFont val="Trebuchet MS"/>
        <family val="2"/>
      </rPr>
      <t>Monitoraggio periodico dei tempi di realizzazione dei controlli
Differenziazione delle modalità di intervento a seconda della gravità potenziale dell'abuso (urgenza)</t>
    </r>
  </si>
  <si>
    <t>Idoneità alloggiativa</t>
  </si>
  <si>
    <t xml:space="preserve">Disomogeneità delle valutazioni
</t>
  </si>
  <si>
    <t>Pianificazione territoriale</t>
  </si>
  <si>
    <t>Rilascio dei pareri urbanistici preventivi</t>
  </si>
  <si>
    <t>Disomogeneità delle valutazioni</t>
  </si>
  <si>
    <r>
      <rPr>
        <b/>
        <sz val="14"/>
        <rFont val="Trebuchet MS"/>
        <family val="2"/>
      </rPr>
      <t xml:space="preserve">Rischio "Disomogeneità delle valutazioni"
</t>
    </r>
    <r>
      <rPr>
        <sz val="14"/>
        <rFont val="Trebuchet MS"/>
        <family val="2"/>
      </rPr>
      <t xml:space="preserve">Esplicitazione della documentazione necessaria per l’attivazione delle richieste di parere
Procedura formalizzata di gestione dell'iter con individuazione delle casistiche sottoponibili a parere
Monitoraggio dei tempi di evasione istanze
Individuazione di FAQ e risposte già predefinite alle questioni più significative
</t>
    </r>
  </si>
  <si>
    <t>Approvazione dei piani attuativi</t>
  </si>
  <si>
    <t>Disomogeneità delle valutazioni
Non rispetto delle scadenze temporali</t>
  </si>
  <si>
    <r>
      <rPr>
        <b/>
        <sz val="14"/>
        <rFont val="Trebuchet MS"/>
        <family val="2"/>
      </rPr>
      <t xml:space="preserve">Rischio "Disomogeneità delle valutazioni"
</t>
    </r>
    <r>
      <rPr>
        <sz val="14"/>
        <rFont val="Trebuchet MS"/>
        <family val="2"/>
      </rPr>
      <t xml:space="preserve">Esplicitazione della documentazione necessaria per l’attivazione delle pratiche
Procedura formalizzata di gestione dell'iter, con evidenza della conformità urbanistica e della idoneità delle opere di urbanizzazione primarie e dello scomputo degli oneri concessori
</t>
    </r>
  </si>
  <si>
    <r>
      <rPr>
        <b/>
        <sz val="14"/>
        <rFont val="Trebuchet MS"/>
        <family val="2"/>
      </rPr>
      <t xml:space="preserve">Rischio "Non rispetto delle scadenze temporali" per l'istruttoria tecnica
</t>
    </r>
    <r>
      <rPr>
        <sz val="14"/>
        <rFont val="Trebuchet MS"/>
        <family val="2"/>
      </rPr>
      <t>Monitoraggio dei tempi di istruttoria delle istanze</t>
    </r>
  </si>
  <si>
    <t>Ambiente</t>
  </si>
  <si>
    <t xml:space="preserve">Controlli amministrativi o sopralluoghi </t>
  </si>
  <si>
    <t xml:space="preserve">Discrezionalità nell’intervenire
Disomogeneità dei comportamenti
Non rispetto delle scadenze temporali </t>
  </si>
  <si>
    <r>
      <rPr>
        <b/>
        <sz val="14"/>
        <rFont val="Trebuchet MS"/>
        <family val="2"/>
      </rPr>
      <t xml:space="preserve">Rischio "Disomogeneità dei comportamenti"
</t>
    </r>
    <r>
      <rPr>
        <sz val="14"/>
        <rFont val="Trebuchet MS"/>
        <family val="2"/>
      </rPr>
      <t xml:space="preserve">Formalizzazione degli elementi minimi da rilevare nell’eventuale sopralluogo per la definizione del verbale
Istruttoria puntuale dello storico delle pratiche edilizie presentate relative all'edificio verificato
</t>
    </r>
  </si>
  <si>
    <t>Rilascio di autorizzazioni ambientali (installazione antenne, fognature, deroghe inquinamento acustico, ecc.)</t>
  </si>
  <si>
    <r>
      <rPr>
        <b/>
        <sz val="14"/>
        <rFont val="Trebuchet MS"/>
        <family val="2"/>
      </rPr>
      <t xml:space="preserve">Rischio "Disomogeneità delle valutazioni"
</t>
    </r>
    <r>
      <rPr>
        <sz val="14"/>
        <rFont val="Trebuchet MS"/>
        <family val="2"/>
      </rPr>
      <t>Approvazione dei piani settoriali di regolamentazione (valutare se fattibile)
Esplicitazione della documentazione necessaria per l’attivazione delle pratiche e delle richieste di integrazione</t>
    </r>
  </si>
  <si>
    <r>
      <rPr>
        <b/>
        <sz val="14"/>
        <rFont val="Trebuchet MS"/>
        <family val="2"/>
      </rPr>
      <t xml:space="preserve">Rischio "Non rispetto delle scadenze temporali"
</t>
    </r>
    <r>
      <rPr>
        <sz val="14"/>
        <rFont val="Trebuchet MS"/>
        <family val="2"/>
      </rPr>
      <t>Monitoraggio dei tempi di evasione istanze
Adozione di scadenziario rispetto alle autorizzazioni (se presente EMAS)</t>
    </r>
  </si>
  <si>
    <t>Pianificazione attuativa</t>
  </si>
  <si>
    <t>Convenzione urbanistica ( idem Permessi di costruire convenzionati): calcolo degli oneri</t>
  </si>
  <si>
    <t>Non corretta, non adeguata o non aggiornata commisurazione degli “oneri” dovuti, in difetto o in eccesso, rispetto all’intervento edilizio da realizzare, al fine di favorire eventuali soggetti interessati</t>
  </si>
  <si>
    <t xml:space="preserve">Attestazione in sede di monitoraggio  </t>
  </si>
  <si>
    <t>monitoraggio semestrale</t>
  </si>
  <si>
    <t>controllo puntuale</t>
  </si>
  <si>
    <t xml:space="preserve">Avvenuta pubblicazione </t>
  </si>
  <si>
    <t>indice di rischio:  probabilità+impatto</t>
  </si>
  <si>
    <t>Commercio/attività produttive</t>
  </si>
  <si>
    <t>Controllo delle SCIA</t>
  </si>
  <si>
    <t>Disomogeneità delle valutazioni
Non rispetto delle scadenze temporali</t>
  </si>
  <si>
    <r>
      <rPr>
        <b/>
        <sz val="14"/>
        <rFont val="Trebuchet MS"/>
        <family val="2"/>
      </rPr>
      <t xml:space="preserve">Rischio "Assenza di criteri di campionamento"
</t>
    </r>
    <r>
      <rPr>
        <sz val="14"/>
        <rFont val="Trebuchet MS"/>
        <family val="2"/>
      </rPr>
      <t xml:space="preserve">Formalizzazione dei criteri statistici per la creazione del campione di pratiche da controllare, con priorità per alcune tipologie di pratiche
</t>
    </r>
  </si>
  <si>
    <r>
      <rPr>
        <b/>
        <sz val="14"/>
        <rFont val="Trebuchet MS"/>
        <family val="2"/>
      </rPr>
      <t xml:space="preserve">Rischio "Non rispetto delle scadenze temporali"
</t>
    </r>
    <r>
      <rPr>
        <sz val="14"/>
        <rFont val="Trebuchet MS"/>
        <family val="2"/>
      </rPr>
      <t>Procedura formalizzata e informatizzata che garantisca la tracciabilità dell'operato
Monitoraggio periodico dei tempi di realizzazione dei controlli</t>
    </r>
  </si>
  <si>
    <t>Area Lavori Pubblici</t>
  </si>
  <si>
    <t>Assenza di criteri di campionamento
Disomogeneità delle valutazioni</t>
  </si>
  <si>
    <t>Trasversale</t>
  </si>
  <si>
    <t>Tutti i Servizi che effettuano acquisti</t>
  </si>
  <si>
    <t>Acquisto di beni e servizi e controllo forniture</t>
  </si>
  <si>
    <t>Scarsa trasparenza dell’operato/alterazione della concorrenza
Disomogeneità di valutazione nella individuazione del contraente
Scarso controllo del possesso dei requisiti dichiarati
Scarso controllo del servizio erogato</t>
  </si>
  <si>
    <r>
      <rPr>
        <b/>
        <sz val="14"/>
        <rFont val="Trebuchet MS"/>
        <family val="2"/>
      </rPr>
      <t xml:space="preserve">Rischio "Scarsa trasparenza/alterazione della concorrenza"
</t>
    </r>
    <r>
      <rPr>
        <sz val="14"/>
        <rFont val="Trebuchet MS"/>
        <family val="2"/>
      </rPr>
      <t>Formalizzazione dei criteri di rotazione fornitori
Istituzione di un "albo di fornitori" interno</t>
    </r>
  </si>
  <si>
    <r>
      <rPr>
        <b/>
        <sz val="14"/>
        <rFont val="Trebuchet MS"/>
        <family val="2"/>
      </rPr>
      <t xml:space="preserve">Rischio "Disomogeneità delle valutazioni nella individuazione del contraente"
</t>
    </r>
    <r>
      <rPr>
        <sz val="14"/>
        <rFont val="Trebuchet MS"/>
        <family val="2"/>
      </rPr>
      <t xml:space="preserve">Definizione di criteri per la composizione delle commissioni e verifica che chi vi partecipa non abbia interessi o legami parentali con le imprese concorrenti
Creazione di griglie per la valutazione delle offerte
</t>
    </r>
  </si>
  <si>
    <r>
      <rPr>
        <b/>
        <sz val="14"/>
        <rFont val="Trebuchet MS"/>
        <family val="2"/>
      </rPr>
      <t xml:space="preserve">Rischio "Scarso controllo del possesso dei requisiti dichiarati"
</t>
    </r>
    <r>
      <rPr>
        <sz val="14"/>
        <rFont val="Trebuchet MS"/>
        <family val="2"/>
      </rPr>
      <t>Creazione di supporti operativi per la effettuazione dei controlli dei requisiti dei partecipanti</t>
    </r>
  </si>
  <si>
    <r>
      <rPr>
        <b/>
        <sz val="14"/>
        <rFont val="Trebuchet MS"/>
        <family val="2"/>
      </rPr>
      <t xml:space="preserve">Rischio "Scarso controllo del servizio erogato"
</t>
    </r>
    <r>
      <rPr>
        <sz val="14"/>
        <rFont val="Trebuchet MS"/>
        <family val="2"/>
      </rPr>
      <t>Stesura di capitolati di gara che prevedono la qualità e la quantità delle prestazioni attese 
Creazione di supporti operativi per la effettuazione dei controlli  del servizio erogato</t>
    </r>
  </si>
  <si>
    <t>Segreteria Generale</t>
  </si>
  <si>
    <t>Gestione di segnalazioni e reclami</t>
  </si>
  <si>
    <t>Discrezionalità nella gestione</t>
  </si>
  <si>
    <r>
      <rPr>
        <b/>
        <sz val="14"/>
        <rFont val="Trebuchet MS"/>
        <family val="2"/>
      </rPr>
      <t xml:space="preserve">Rischio "Discrezionalità nella gestione"
</t>
    </r>
    <r>
      <rPr>
        <sz val="14"/>
        <rFont val="Trebuchet MS"/>
        <family val="2"/>
      </rPr>
      <t xml:space="preserve">Procedura formalizzata a livello di Ente per la gestione delle segnalazioni esterne scritte e dei reclami
</t>
    </r>
  </si>
  <si>
    <t>Area Segreteria Generale</t>
  </si>
  <si>
    <t>Servizi demografici</t>
  </si>
  <si>
    <t>Gestione archivio servizi demografici</t>
  </si>
  <si>
    <t>Fuga di notizie di informazioni riservate</t>
  </si>
  <si>
    <r>
      <rPr>
        <b/>
        <sz val="14"/>
        <rFont val="Trebuchet MS"/>
        <family val="2"/>
      </rPr>
      <t xml:space="preserve">Rischio "Fuga di notizie di informazioni riservate"
</t>
    </r>
    <r>
      <rPr>
        <sz val="14"/>
        <rFont val="Trebuchet MS"/>
        <family val="2"/>
      </rPr>
      <t>Formalizzazione di una linea guida che identifica le modalità di richiesta di accesso a dati anagrafici</t>
    </r>
  </si>
  <si>
    <t>Gestione degli accertamenti relativi alla residenza</t>
  </si>
  <si>
    <t>Assenza di criteri di campionamento
Mancato presidio delle ricadute fiscali
Non rispetto delle scadenze temporali</t>
  </si>
  <si>
    <r>
      <rPr>
        <b/>
        <sz val="14"/>
        <rFont val="Trebuchet MS"/>
        <family val="2"/>
      </rPr>
      <t xml:space="preserve">Rischio "Assenza di criteri di campionamento"
</t>
    </r>
    <r>
      <rPr>
        <sz val="14"/>
        <rFont val="Trebuchet MS"/>
        <family val="2"/>
      </rPr>
      <t xml:space="preserve">Formalizzazione dei controlli di tutte le situazioni
</t>
    </r>
  </si>
  <si>
    <r>
      <rPr>
        <b/>
        <sz val="14"/>
        <rFont val="Trebuchet MS"/>
        <family val="2"/>
      </rPr>
      <t xml:space="preserve">Rischio "Mancato presidio delle ricadute fiscali"
</t>
    </r>
    <r>
      <rPr>
        <sz val="14"/>
        <rFont val="Trebuchet MS"/>
        <family val="2"/>
      </rPr>
      <t xml:space="preserve">Formalizzazione delle modalità di comunicazione delle migrazioni a Tributi e Ufficio Tecnico
</t>
    </r>
  </si>
  <si>
    <r>
      <rPr>
        <b/>
        <sz val="14"/>
        <rFont val="Trebuchet MS"/>
        <family val="2"/>
      </rPr>
      <t xml:space="preserve">Rischio "Non rispetto delle scadenze temporali"
</t>
    </r>
    <r>
      <rPr>
        <sz val="14"/>
        <rFont val="Trebuchet MS"/>
        <family val="2"/>
      </rPr>
      <t>Essere notiziati rispetto ai tempi di evasione</t>
    </r>
  </si>
  <si>
    <t>Servizi cimiteriali</t>
  </si>
  <si>
    <t>Rilascio di autorizzazioni e concessioni cimiteriali</t>
  </si>
  <si>
    <r>
      <rPr>
        <b/>
        <sz val="14"/>
        <rFont val="Trebuchet MS"/>
        <family val="2"/>
      </rPr>
      <t xml:space="preserve">Rischio "Disomogeneità delle valutazioni"
</t>
    </r>
    <r>
      <rPr>
        <sz val="14"/>
        <rFont val="Trebuchet MS"/>
        <family val="2"/>
      </rPr>
      <t>Formalizzazione del regolamento cimiteriale</t>
    </r>
  </si>
  <si>
    <t>Area Risorse economiche</t>
  </si>
  <si>
    <t>Servizi finanziari</t>
  </si>
  <si>
    <t>Pagamento fatture fornitori</t>
  </si>
  <si>
    <t xml:space="preserve">Disomogeneità delle valutazioni
Non rispetto delle scadenze temporali                  </t>
  </si>
  <si>
    <r>
      <rPr>
        <b/>
        <sz val="14"/>
        <rFont val="Trebuchet MS"/>
        <family val="2"/>
      </rPr>
      <t xml:space="preserve">Rischio "Disomogeneità delle valutazioni"
</t>
    </r>
    <r>
      <rPr>
        <sz val="14"/>
        <rFont val="Trebuchet MS"/>
        <family val="2"/>
      </rPr>
      <t xml:space="preserve">Esplicitazione della documentazione necessaria per effettuare la liquidazione
Definizione del campione dei controlli della regolarità contributiva per importi inferiori ad € 20.000,00 (o effettuazione puntuale dei controlli)
</t>
    </r>
  </si>
  <si>
    <r>
      <rPr>
        <b/>
        <sz val="14"/>
        <rFont val="Trebuchet MS"/>
        <family val="2"/>
      </rPr>
      <t xml:space="preserve">Rischio "Non rispetto delle scadenze temporali"
</t>
    </r>
    <r>
      <rPr>
        <sz val="14"/>
        <rFont val="Trebuchet MS"/>
        <family val="2"/>
      </rPr>
      <t>Monitoraggio dell'ordine cronologico dei tempi di liquidazione, per tipologia di fattura</t>
    </r>
  </si>
  <si>
    <t>Patrimonio</t>
  </si>
  <si>
    <t>Acquisti e alienazioni patrimoniali</t>
  </si>
  <si>
    <t>Disomogeneità delle valutazioni
Scarsa trasparenza/poca pubblicità dell'opportunità</t>
  </si>
  <si>
    <r>
      <rPr>
        <b/>
        <sz val="14"/>
        <rFont val="Trebuchet MS"/>
        <family val="2"/>
      </rPr>
      <t xml:space="preserve">Rischio "Disomogeneità delle valutazioni"
</t>
    </r>
    <r>
      <rPr>
        <sz val="14"/>
        <rFont val="Trebuchet MS"/>
        <family val="2"/>
      </rPr>
      <t xml:space="preserve">Formalizzazione della procedura di alienazione  </t>
    </r>
  </si>
  <si>
    <r>
      <rPr>
        <b/>
        <sz val="14"/>
        <rFont val="Trebuchet MS"/>
        <family val="2"/>
      </rPr>
      <t xml:space="preserve">Rischio "Scarsa trasparenza/poca pubblicità dell'opportunità" (solo per alienazioni)
</t>
    </r>
    <r>
      <rPr>
        <sz val="14"/>
        <rFont val="Trebuchet MS"/>
        <family val="2"/>
      </rPr>
      <t>Formalizzazione delle attività di pubblicizzazione da effettuare</t>
    </r>
  </si>
  <si>
    <t>Alienazione di beni mobili e di diritti</t>
  </si>
  <si>
    <r>
      <rPr>
        <b/>
        <sz val="14"/>
        <rFont val="Trebuchet MS"/>
        <family val="2"/>
      </rPr>
      <t xml:space="preserve">Rischio "Disomogeneità delle valutazioni"
</t>
    </r>
    <r>
      <rPr>
        <sz val="14"/>
        <rFont val="Trebuchet MS"/>
        <family val="2"/>
      </rPr>
      <t xml:space="preserve">Formalizzazione della procedura di alienazione  (trasparenza)
</t>
    </r>
  </si>
  <si>
    <t xml:space="preserve">Assegnazione/concessione beni comunali </t>
  </si>
  <si>
    <t>Scarsa trasparenza/ poca pubblicità dell'opportunità
Disomogeneità delle valutazioni nella verifica delle richieste</t>
  </si>
  <si>
    <r>
      <rPr>
        <b/>
        <sz val="14"/>
        <rFont val="Trebuchet MS"/>
        <family val="2"/>
      </rPr>
      <t xml:space="preserve">Rischio "Scarsa trasparenza/poca pubblicità dell'opportunità"
</t>
    </r>
    <r>
      <rPr>
        <sz val="14"/>
        <rFont val="Trebuchet MS"/>
        <family val="2"/>
      </rPr>
      <t xml:space="preserve">Formalizzazione delle attività di pubblicizzazione da effettuare
Definizione criteri per assegnazione dei beni e modalità di accesso
</t>
    </r>
  </si>
  <si>
    <r>
      <rPr>
        <b/>
        <sz val="14"/>
        <rFont val="Trebuchet MS"/>
        <family val="2"/>
      </rPr>
      <t xml:space="preserve">Rischio "Disomogeneità delle valutazioni nella verifica delle richieste"
</t>
    </r>
    <r>
      <rPr>
        <sz val="14"/>
        <rFont val="Trebuchet MS"/>
        <family val="2"/>
      </rPr>
      <t>Creazione dell'elenco delle associazioni o altri soggetti potenzialmente beneficiari
Stesura del regolamento di assegnazione sale e spazi pubblici
Esplicitazione della documentazione necessaria per l'ottenimento del beneficio</t>
    </r>
  </si>
  <si>
    <t>Tributi e entrate patrimoniali</t>
  </si>
  <si>
    <t>Controlli/accertamenti sui tributi/entrate pagati</t>
  </si>
  <si>
    <t>Assenza di criteri di campionamento
Disomogeneità delle valutazioni
Non rispetto delle scadenze temporali</t>
  </si>
  <si>
    <r>
      <rPr>
        <b/>
        <sz val="14"/>
        <rFont val="Trebuchet MS"/>
        <family val="2"/>
      </rPr>
      <t xml:space="preserve">Rischio "Assenza di criteri di campionamento"
</t>
    </r>
    <r>
      <rPr>
        <sz val="14"/>
        <rFont val="Trebuchet MS"/>
        <family val="2"/>
      </rPr>
      <t>Controllo puntuale delle situazioni come da regolamento o definizione di criteri predeterminati per il controllo a campione</t>
    </r>
  </si>
  <si>
    <r>
      <rPr>
        <b/>
        <sz val="14"/>
        <rFont val="Trebuchet MS"/>
        <family val="2"/>
      </rPr>
      <t xml:space="preserve">Rischio "Disomogeneità delle valutazioni"
</t>
    </r>
    <r>
      <rPr>
        <sz val="14"/>
        <rFont val="Trebuchet MS"/>
        <family val="2"/>
      </rPr>
      <t>Formalizzazione di  linee guida per i controlli da effettuare</t>
    </r>
  </si>
  <si>
    <r>
      <rPr>
        <b/>
        <sz val="14"/>
        <rFont val="Trebuchet MS"/>
        <family val="2"/>
      </rPr>
      <t xml:space="preserve">Rischio "Non rispetto delle scadenze temporali"
</t>
    </r>
    <r>
      <rPr>
        <sz val="14"/>
        <rFont val="Trebuchet MS"/>
        <family val="2"/>
      </rPr>
      <t>Monitoraggio dei tempi di evasione dei controlli</t>
    </r>
  </si>
  <si>
    <t>Area Risorse Umane</t>
  </si>
  <si>
    <t>Personale</t>
  </si>
  <si>
    <t xml:space="preserve">Selezione/reclutamento del personale </t>
  </si>
  <si>
    <t>Disomogeneità delle valutazioni durante la selezione
Comportamenti opportunistici nell'utilizzo delle graduatorie
Disomogeneità nel controllo del possesso dei requisiti dichiarati</t>
  </si>
  <si>
    <r>
      <rPr>
        <b/>
        <sz val="14"/>
        <rFont val="Trebuchet MS"/>
        <family val="2"/>
      </rPr>
      <t xml:space="preserve">Rischio "Disomogeneità delle valutazioni durante la selezione"
</t>
    </r>
    <r>
      <rPr>
        <sz val="14"/>
        <rFont val="Trebuchet MS"/>
        <family val="2"/>
      </rPr>
      <t xml:space="preserve">Definizione di criteri stringenti per le diverse tipologie di chiamate a termine
Creazione di griglie per la valutazione dei candidati
Definizione di criteri per la composizione delle commissioni e verifica che chi vi partecipa non abbia  legami parentali con i concorrenti
Ricorso a criteri statistici casuali nella scelta dei temi o delle domande
</t>
    </r>
  </si>
  <si>
    <r>
      <rPr>
        <b/>
        <sz val="14"/>
        <rFont val="Trebuchet MS"/>
        <family val="2"/>
      </rPr>
      <t xml:space="preserve">Rischio "Disomogeneità nel controllo del possesso dei requisiti dichiarati"
</t>
    </r>
    <r>
      <rPr>
        <sz val="14"/>
        <rFont val="Trebuchet MS"/>
        <family val="2"/>
      </rPr>
      <t>Creazione di supporti operativi per la effettuazione dei controlli dei requisiti</t>
    </r>
  </si>
  <si>
    <t>Mobilità tra enti</t>
  </si>
  <si>
    <t xml:space="preserve">Scarsa trasparenza/poca pubblicità della opportunità
Disomogeneità delle valutazioni durante la selezione
Comportamenti opportunistici nell'utilizzo delle graduatorie di altri enti”
</t>
  </si>
  <si>
    <r>
      <rPr>
        <b/>
        <sz val="14"/>
        <rFont val="Trebuchet MS"/>
        <family val="2"/>
      </rPr>
      <t xml:space="preserve">Rischio "Scarsa trasparenza/poca pubblicità dell'opportunità"
</t>
    </r>
    <r>
      <rPr>
        <sz val="14"/>
        <rFont val="Trebuchet MS"/>
        <family val="2"/>
      </rPr>
      <t xml:space="preserve">Pubblicazione dei bandi di selezione
</t>
    </r>
  </si>
  <si>
    <r>
      <rPr>
        <b/>
        <sz val="14"/>
        <rFont val="Trebuchet MS"/>
        <family val="2"/>
      </rPr>
      <t xml:space="preserve">Rischio "Disomogeneità delle valutazioni durante la selezione"
</t>
    </r>
    <r>
      <rPr>
        <sz val="14"/>
        <rFont val="Trebuchet MS"/>
        <family val="2"/>
      </rPr>
      <t>Creazione di griglie per la valutazione dei candidati</t>
    </r>
  </si>
  <si>
    <r>
      <rPr>
        <b/>
        <sz val="14"/>
        <rFont val="Trebuchet MS"/>
        <family val="2"/>
      </rPr>
      <t xml:space="preserve">Rischio "Comportamenti opportunistici nell'utilizzo delle graduatorie di altri enti”
</t>
    </r>
    <r>
      <rPr>
        <sz val="14"/>
        <rFont val="Trebuchet MS"/>
        <family val="2"/>
      </rPr>
      <t>Formalizzazione preventiva di criteri (es. vicinanza territoriale), per l’utilizzo</t>
    </r>
  </si>
  <si>
    <t>Progressioni di carriera</t>
  </si>
  <si>
    <t>Disomogeneità delle valutazioni durante la selezione
Disomogeneità nel controllo del possesso dei requisiti dichiarati                                             
Disomogeneità nell'attivazione delle procedure</t>
  </si>
  <si>
    <r>
      <rPr>
        <b/>
        <sz val="14"/>
        <rFont val="Trebuchet MS"/>
        <family val="2"/>
      </rPr>
      <t xml:space="preserve">Rischio "Disomogeneità delle valutazioni durante la selezione"
</t>
    </r>
    <r>
      <rPr>
        <sz val="14"/>
        <rFont val="Trebuchet MS"/>
        <family val="2"/>
      </rPr>
      <t>Creazione di griglie per la valutazione dei candidati
Definizione di criteri per la composizione delle commissioni e verifica che chi vi partecipa non abbia  legami parentali con i concorrenti</t>
    </r>
  </si>
  <si>
    <t>Area Servizi alla persona</t>
  </si>
  <si>
    <t>Sociale/Cultura/Sport/Tempo libero</t>
  </si>
  <si>
    <t xml:space="preserve">Erogazione di contributi e benefici economici a associazioni </t>
  </si>
  <si>
    <t>Scarsa trasparenza/ poca pubblicità dell'opportunità
Disomogeneità delle valutazioni nella verifica delle richieste
Scarso controllo del possesso dei requisiti dichiarati e della rendicontazione</t>
  </si>
  <si>
    <r>
      <rPr>
        <b/>
        <sz val="14"/>
        <rFont val="Trebuchet MS"/>
        <family val="2"/>
      </rPr>
      <t xml:space="preserve">Rischio "Scarsa trasparenza/poca pubblicità dell'opportunità"
</t>
    </r>
    <r>
      <rPr>
        <sz val="14"/>
        <rFont val="Trebuchet MS"/>
        <family val="2"/>
      </rPr>
      <t>Pubblicizzazione delle modalità di accesso al contributo e della tempistica</t>
    </r>
  </si>
  <si>
    <r>
      <rPr>
        <b/>
        <sz val="14"/>
        <rFont val="Trebuchet MS"/>
        <family val="2"/>
      </rPr>
      <t xml:space="preserve">Rischio "Disomogeneità delle valutazioni nella verifica delle richieste"
</t>
    </r>
    <r>
      <rPr>
        <sz val="14"/>
        <rFont val="Trebuchet MS"/>
        <family val="2"/>
      </rPr>
      <t xml:space="preserve">Stesura regolamento per l'erogazione dei contributi con esplicitazione dei criteri 
Esplicitazione dei requisiti e della documentazione necessaria per l'ottenimento del beneficio
</t>
    </r>
  </si>
  <si>
    <r>
      <rPr>
        <b/>
        <sz val="14"/>
        <rFont val="Trebuchet MS"/>
        <family val="2"/>
      </rPr>
      <t xml:space="preserve">Rischio "Scarso controllo del possesso dei requisiti dichiarati"
</t>
    </r>
    <r>
      <rPr>
        <sz val="14"/>
        <rFont val="Trebuchet MS"/>
        <family val="2"/>
      </rPr>
      <t>Controllo puntuale dei requisiti e della documentazione consegnata e della rendicontazione</t>
    </r>
  </si>
  <si>
    <t>Utilizzo di sale, impianti e strutture di proprietà comunale</t>
  </si>
  <si>
    <t>Scarsa trasparenza/ poca pubblicità dell'opportunità
Disomogeneità delle valutazioni nella verifica delle richieste
Scarso controllo del corretto utilizzo</t>
  </si>
  <si>
    <r>
      <rPr>
        <b/>
        <sz val="14"/>
        <rFont val="Trebuchet MS"/>
        <family val="2"/>
      </rPr>
      <t xml:space="preserve">Rischio "Scarsa trasparenza/poca pubblicità dell'opportunità"
</t>
    </r>
    <r>
      <rPr>
        <sz val="14"/>
        <rFont val="Trebuchet MS"/>
        <family val="2"/>
      </rPr>
      <t xml:space="preserve">Pubblicizzazione delle strutture disponibili e delle modalità di accesso
</t>
    </r>
  </si>
  <si>
    <r>
      <rPr>
        <b/>
        <sz val="14"/>
        <rFont val="Trebuchet MS"/>
        <family val="2"/>
      </rPr>
      <t xml:space="preserve">Rischio "Disomogeneità delle valutazioni nella verifica delle richieste"
</t>
    </r>
    <r>
      <rPr>
        <sz val="14"/>
        <rFont val="Trebuchet MS"/>
        <family val="2"/>
      </rPr>
      <t xml:space="preserve">Stesura regolamento per la gestione delle sale e strutture
Esplicitazione della documentazione necessaria per la concessione
</t>
    </r>
  </si>
  <si>
    <r>
      <rPr>
        <b/>
        <sz val="14"/>
        <rFont val="Trebuchet MS"/>
        <family val="2"/>
      </rPr>
      <t xml:space="preserve">Rischio "Scarso controllo del corretto utilizzo"
</t>
    </r>
    <r>
      <rPr>
        <sz val="14"/>
        <rFont val="Trebuchet MS"/>
        <family val="2"/>
      </rPr>
      <t>Creazione di supporti operativi per la effettuazione dei controlli</t>
    </r>
  </si>
  <si>
    <t>Istruzione - asilo nido</t>
  </si>
  <si>
    <t>Accesso a servizi (Nido di Infanzia, tagesmutter, soggiorni estivi, colonie)</t>
  </si>
  <si>
    <t>Scarsa trasparenza/ poca pubblicità dell'opportunità
Disomogeneità delle valutazioni nella verifica delle richieste
Scarso controllo del possesso dei requisiti dichiarati</t>
  </si>
  <si>
    <r>
      <rPr>
        <b/>
        <sz val="14"/>
        <rFont val="Trebuchet MS"/>
        <family val="2"/>
      </rPr>
      <t xml:space="preserve">Rischio "Scarsa trasparenza/poca pubblicità dell'opportunità"
</t>
    </r>
    <r>
      <rPr>
        <sz val="14"/>
        <rFont val="Trebuchet MS"/>
        <family val="2"/>
      </rPr>
      <t>Verifica pubblicazione informazioni sulle opportunità, le strutture e le modalità di accesso</t>
    </r>
  </si>
  <si>
    <r>
      <rPr>
        <b/>
        <sz val="14"/>
        <rFont val="Trebuchet MS"/>
        <family val="2"/>
      </rPr>
      <t xml:space="preserve">Rischio "Disomogeneità delle valutazioni  nella verifica delle richieste"
</t>
    </r>
    <r>
      <rPr>
        <sz val="14"/>
        <rFont val="Trebuchet MS"/>
        <family val="2"/>
      </rPr>
      <t xml:space="preserve">Stesura regolamento per l'accesso
Esplicitazione della documentazione necessaria per l’attivazione del servizio
</t>
    </r>
  </si>
  <si>
    <t>Gestione accesso agli atti</t>
  </si>
  <si>
    <t xml:space="preserve">Disomogenità nella valutazione delle richieste 
Violazione della privacy </t>
  </si>
  <si>
    <r>
      <rPr>
        <b/>
        <sz val="14"/>
        <rFont val="Trebuchet MS"/>
        <family val="2"/>
      </rPr>
      <t xml:space="preserve">Rischio "Disomogeneità nella valutazione delle richieste"
</t>
    </r>
    <r>
      <rPr>
        <sz val="14"/>
        <rFont val="Trebuchet MS"/>
        <family val="2"/>
      </rPr>
      <t xml:space="preserve">Standardizzazione della modulistica con particolare riferimento all'esplicitazione della motivazione della richiesta e del procedimento amministrativo cui si riferisce
</t>
    </r>
  </si>
  <si>
    <r>
      <rPr>
        <b/>
        <sz val="14"/>
        <rFont val="Trebuchet MS"/>
        <family val="2"/>
      </rPr>
      <t xml:space="preserve">Rischio "Violazione privacy"
</t>
    </r>
    <r>
      <rPr>
        <sz val="14"/>
        <rFont val="Trebuchet MS"/>
        <family val="2"/>
      </rPr>
      <t>Tracciabilità informatica di accessi e interrogazioni alle banche dati con elementi sensibili</t>
    </r>
  </si>
  <si>
    <t>Tutti i servizi che affidano incarichi</t>
  </si>
  <si>
    <t>Incarichi e consulenze professionali</t>
  </si>
  <si>
    <t>Scarsa trasparenza dell’affidamento dell'incarico/consulenza
Disomogeneità di valutazione nella individuazione del soggetto destinatario 
Scarso controllo del possesso dei requisiti dichiarati</t>
  </si>
  <si>
    <r>
      <rPr>
        <b/>
        <sz val="14"/>
        <rFont val="Trebuchet MS"/>
        <family val="2"/>
      </rPr>
      <t xml:space="preserve">Rischio "Scarsa trasparenza"
</t>
    </r>
    <r>
      <rPr>
        <sz val="14"/>
        <rFont val="Trebuchet MS"/>
        <family val="2"/>
      </rPr>
      <t>Pubblicazione di richieste di offerta/bandi
Predisposizione di indirizzi per l'affidamento di incarichi di consulenza e collaborazione</t>
    </r>
  </si>
  <si>
    <r>
      <rPr>
        <b/>
        <sz val="14"/>
        <rFont val="Trebuchet MS"/>
        <family val="2"/>
      </rPr>
      <t xml:space="preserve">Rischio "Disomogeneità delle valutazioni"
</t>
    </r>
    <r>
      <rPr>
        <sz val="14"/>
        <rFont val="Trebuchet MS"/>
        <family val="2"/>
      </rPr>
      <t xml:space="preserve">Creazione di griglie per la valutazione
</t>
    </r>
  </si>
  <si>
    <r>
      <rPr>
        <b/>
        <sz val="14"/>
        <rFont val="Trebuchet MS"/>
        <family val="2"/>
      </rPr>
      <t xml:space="preserve">Rischio "Scarso controllo del possesso dei requisiti dichiarati"
</t>
    </r>
    <r>
      <rPr>
        <sz val="14"/>
        <rFont val="Trebuchet MS"/>
        <family val="2"/>
      </rPr>
      <t xml:space="preserve">Creazione di supporti operativi per la effettuazione dei controlli dei requisiti </t>
    </r>
  </si>
  <si>
    <t xml:space="preserve">Segreteria Generale </t>
  </si>
  <si>
    <t>Nomine politiche in società in house e controllate</t>
  </si>
  <si>
    <t>Scarsa trasparenza nell'attribuzione delle nomine politiche
Disomogeneità di valutazione nella individuazione del soggetto destinatario 
Scarso controllo del possesso dei requisiti dichiarati</t>
  </si>
  <si>
    <r>
      <rPr>
        <b/>
        <sz val="14"/>
        <rFont val="Trebuchet MS"/>
        <family val="2"/>
      </rPr>
      <t xml:space="preserve">Rischio "Scarsa trasparenza"
</t>
    </r>
    <r>
      <rPr>
        <sz val="14"/>
        <rFont val="Trebuchet MS"/>
        <family val="2"/>
      </rPr>
      <t>Procedura formalizzata che garantisca l'effettuazione di tutte le attività previste dalla norma</t>
    </r>
  </si>
  <si>
    <r>
      <rPr>
        <b/>
        <sz val="14"/>
        <rFont val="Trebuchet MS"/>
        <family val="2"/>
      </rPr>
      <t xml:space="preserve">Rischio "Disomogeneità delle valutazioni" 
</t>
    </r>
    <r>
      <rPr>
        <sz val="14"/>
        <rFont val="Trebuchet MS"/>
        <family val="2"/>
      </rPr>
      <t xml:space="preserve">Creazione di griglie per la valutazione
</t>
    </r>
  </si>
  <si>
    <r>
      <rPr>
        <b/>
        <sz val="14"/>
        <rFont val="Trebuchet MS"/>
        <family val="2"/>
      </rPr>
      <t xml:space="preserve">Rischio "Scarso controllo del possesso dei requisiti dichiarati"
</t>
    </r>
    <r>
      <rPr>
        <sz val="14"/>
        <rFont val="Trebuchet MS"/>
        <family val="2"/>
      </rPr>
      <t xml:space="preserve">Creazione di supporti operativi (autodichiarazioni) per il controllo dei requisiti </t>
    </r>
  </si>
  <si>
    <t>Area Polizia locale</t>
  </si>
  <si>
    <t>Polizia locale</t>
  </si>
  <si>
    <t>Gestione della videosorveglianza del territorio</t>
  </si>
  <si>
    <t>Violazione della privacy 
Fuga di notizie verso la stampa di informazioni riservate
Alterazione della concorrenza</t>
  </si>
  <si>
    <r>
      <rPr>
        <b/>
        <sz val="14"/>
        <rFont val="Trebuchet MS"/>
        <family val="2"/>
      </rPr>
      <t xml:space="preserve">Rischio "Violazione della privacy "
</t>
    </r>
    <r>
      <rPr>
        <sz val="14"/>
        <rFont val="Trebuchet MS"/>
        <family val="2"/>
      </rPr>
      <t xml:space="preserve">Stesura regolamento per accesso alle banche dati
Stesura regolamento e tracciabilità informatica di accessi e interrogazioni ai sistemi di videosorveglianza o a banche dati con elementi sensibili
</t>
    </r>
  </si>
  <si>
    <r>
      <rPr>
        <b/>
        <sz val="14"/>
        <rFont val="Trebuchet MS"/>
        <family val="2"/>
      </rPr>
      <t xml:space="preserve">Rischio "Fuga di notizie verso la stampa di informazioni riservate"
</t>
    </r>
    <r>
      <rPr>
        <sz val="14"/>
        <rFont val="Trebuchet MS"/>
        <family val="2"/>
      </rPr>
      <t xml:space="preserve">Formalizzazione di una linea guida che identifica le sole persone abilitate a comunicare con la stampa 
</t>
    </r>
  </si>
  <si>
    <r>
      <rPr>
        <b/>
        <sz val="14"/>
        <rFont val="Trebuchet MS"/>
        <family val="2"/>
      </rPr>
      <t xml:space="preserve">Rischio "Alterazione della concorrenza"
</t>
    </r>
    <r>
      <rPr>
        <sz val="14"/>
        <rFont val="Trebuchet MS"/>
        <family val="2"/>
      </rPr>
      <t>Stesura di linee guida per le risposte che gli agenti devono fornire alle richieste -da parte dei cittadini- che possono essere fonti di rischio rispetto all’alterazione della concorrenza (es., carro attrezzi)</t>
    </r>
  </si>
  <si>
    <t>Controlli annonaria/commercio</t>
  </si>
  <si>
    <r>
      <rPr>
        <b/>
        <sz val="14"/>
        <rFont val="Trebuchet MS"/>
        <family val="2"/>
      </rPr>
      <t xml:space="preserve">Rischio "Assenza di criteri di campionamento"
</t>
    </r>
    <r>
      <rPr>
        <sz val="14"/>
        <rFont val="Trebuchet MS"/>
        <family val="2"/>
      </rPr>
      <t xml:space="preserve">Formalizzazione dei controlli di tutte le attività
</t>
    </r>
  </si>
  <si>
    <r>
      <rPr>
        <b/>
        <sz val="14"/>
        <rFont val="Trebuchet MS"/>
        <family val="2"/>
      </rPr>
      <t xml:space="preserve">Rischio "Disomogeneità delle valutazioni"
</t>
    </r>
    <r>
      <rPr>
        <sz val="14"/>
        <rFont val="Trebuchet MS"/>
        <family val="2"/>
      </rPr>
      <t xml:space="preserve">Creazione di supporti operativi per la effettuazione dei controlli
</t>
    </r>
  </si>
  <si>
    <r>
      <rPr>
        <b/>
        <sz val="14"/>
        <rFont val="Trebuchet MS"/>
        <family val="2"/>
      </rPr>
      <t xml:space="preserve">Rischio "Non rispetto delle scadenze temporali"
</t>
    </r>
    <r>
      <rPr>
        <sz val="14"/>
        <rFont val="Trebuchet MS"/>
        <family val="2"/>
      </rPr>
      <t>Monitoraggio e semestrali reporting dei tempi di realizzazione dei controlli</t>
    </r>
  </si>
  <si>
    <t>Controlli edilizi e ambientali</t>
  </si>
  <si>
    <t>Gestione dell’iter dei verbali per infrazioni al codice della strada</t>
  </si>
  <si>
    <t xml:space="preserve">Disomogeneità dolosa delle valutazioni
Non rispetto delle scadenze temporali </t>
  </si>
  <si>
    <r>
      <rPr>
        <b/>
        <sz val="14"/>
        <rFont val="Trebuchet MS"/>
        <family val="2"/>
      </rPr>
      <t xml:space="preserve">Rischio "Disomogeneità dolosa delle valutazioni"
</t>
    </r>
    <r>
      <rPr>
        <sz val="14"/>
        <rFont val="Trebuchet MS"/>
        <family val="2"/>
      </rPr>
      <t xml:space="preserve">Monitoraggio dei verbali annullati 
Monitoraggio dei ricorsi e al loro esito
</t>
    </r>
  </si>
  <si>
    <r>
      <rPr>
        <b/>
        <sz val="14"/>
        <rFont val="Trebuchet MS"/>
        <family val="2"/>
      </rPr>
      <t xml:space="preserve">Rischio "Non rispetto delle scadenze temporali"
</t>
    </r>
    <r>
      <rPr>
        <sz val="14"/>
        <rFont val="Trebuchet MS"/>
        <family val="2"/>
      </rPr>
      <t>Monitoraggio dei verbali che per motivi temporali risultano prescritti</t>
    </r>
  </si>
  <si>
    <t>Accertamenti relativi alla residenza</t>
  </si>
  <si>
    <r>
      <rPr>
        <b/>
        <sz val="14"/>
        <rFont val="Trebuchet MS"/>
        <family val="2"/>
      </rPr>
      <t xml:space="preserve">Rischio "Non rispetto delle scadenze temporali"
</t>
    </r>
    <r>
      <rPr>
        <sz val="14"/>
        <rFont val="Trebuchet MS"/>
        <family val="2"/>
      </rPr>
      <t>Monitoraggio dei tempi di evasione
Monitoraggio del numero di procedimenti che superano i tempi del silenzio assenso</t>
    </r>
  </si>
  <si>
    <t>Segreteria</t>
  </si>
  <si>
    <t>Programmazione</t>
  </si>
  <si>
    <t>definizione del fabbisogno</t>
  </si>
  <si>
    <t>abuso della possibilità per i privati di partecipare alla fase di programmazione/ alterazione della concorrenza</t>
  </si>
  <si>
    <t>Utilizzo di avvisi di preinformazione quand’anche facoltativi.
Adozione di criteri trasparenti per documentare il dialogo con i soggetti privati e con le associazioni di categoria, prevedendo, tra l’altro, verbalizzazioni e incontri aperti al pubblico e il coinvolgimento del RPC.
Adozione di strumenti di programmazione partecipata (debat public, quali consultazioni preliminari, dibattiti pubblici strutturati, informative a gruppi già organizzati) in un momento che precede l’approvazione formale degli strumenti di programmazione dei lavori pubblici, anche al fine di individuare le opere da realizzarsi in via prioritaria.
Formalizzazione dell’avvenuto coinvolgimento delle strutture richiedenti nella fase di programmazione, in modo da assicurare una maggiore trasparenza e tracciabilità dell’avvenuta condivisione delle scelte di approvvigionamento.</t>
  </si>
  <si>
    <t>Un indicatore utile per la fase in esame è quello relativo all’analisi del valore degli appalti affidati tramite procedure non concorrenziali (affidamenti diretti, cottimi fiduciari, procedure negoziate con e senza previa pubblicazione del bando di gara) riferiti alle stesse classi merceologiche di prodotti/servizi in un determinato arco temporale. Nel caso in cui la somma dei valori di questi affidamenti, per gli stessi servizi o forniture, sia superiore alle soglie di rilevanza comunitaria che impongono di affidare tramite procedure aperte o ristrette, potranno essere necessari approfondimenti volti a comprendere le ragioni di una programmazione carente che ha condotto al frazionamento delle gare.</t>
  </si>
  <si>
    <t>Intempestiva predisposizione degli strumenti di programmazione</t>
  </si>
  <si>
    <t>Programmazione annuale anche per acquisti di servizi e forniture.</t>
  </si>
  <si>
    <t>Documento programmatico</t>
  </si>
  <si>
    <t>Alterazione ordine priorità per favorire operatore economico</t>
  </si>
  <si>
    <t>Area Tecnica</t>
  </si>
  <si>
    <t>Progettazione</t>
  </si>
  <si>
    <t xml:space="preserve">effettuazione delle consultazioni preliminari di mercato per la definizione delle specifiche tecniche; </t>
  </si>
  <si>
    <t>l’attribuzione impropria dei vantaggi competitivi mediante utilizzo distorto dello strumento delle consultazioni preliminari di mercato/Alterazione della concorrenza</t>
  </si>
  <si>
    <t>Effettuazione di consultazioni collettive e/o incrociate di più operatori e adeguata verbalizzazione/registrazione delle stesse.
Pubblicazione di un avviso in cui la stazione appaltante rende nota l’intenzione di procedere a consultazioni preliminari di mercato per la redazione delle specifiche tecniche.</t>
  </si>
  <si>
    <t>Un indicatore riguarda il rapporto tra il numero di procedure negoziate con o senza previa pubblicazione del bando e di affidamenti diretti/cottimi fiduciari sul numero totale di procedure attivate dalla stessa amministrazione in un definito arco temporale. 
Un indicatore analogo può essere costruito considerando non il numero ma il valore delle procedure non aperte, da rapportare al valore complessivo delle procedure in un periodo determinato.
Altro possibile indicatore (individuazione corretta del valore stimato del contratto) analizzando i valori iniziali di tutti gli affidamenti non concorrenziali in un determinato arco temporale che in corso di esecuzione o una volta eseguiti abbiano oltrepassato i valori soglia previsti normativamente.
Numero di affidamenti fatti in un determinato arco temporale che hanno utilizzato come criterio di scelta quello dell’offerta economicamente più vantaggiosa (OEPV). Un indicatore facilmente calcolabile è quindi il conteggio degli affidamenti fatti con OEPV rispetto a tutti gli affidamenti effettuati in un determinato periodo e anche una valutazione complessiva per questi specifici affidamenti del peso percentuale delle componenti qualitative rispetto a quelle oggettivamente valutabili.</t>
  </si>
  <si>
    <t xml:space="preserve">nomina del responsabile del procedimento;   </t>
  </si>
  <si>
    <t>carenza di requisiti professionali/Disomogeneità di comportamento</t>
  </si>
  <si>
    <t>Misure di trasparenza volte a garantire la nomina di RP a soggetti in possesso dei requisiti di professionalità necessari.</t>
  </si>
  <si>
    <t>Contiguità con imprese concorrenti/Conflitto di interessi</t>
  </si>
  <si>
    <t>Previsione di procedure interne che individuino criteri di rotazione nella nomina del RP e atte a rilevare l’assenza di conflitto di interesse in capo allo stesso</t>
  </si>
  <si>
    <t>Avvenuta definizione delle procedure</t>
  </si>
  <si>
    <t xml:space="preserve">individuazione dello strumento/istituto per l’affidamento; </t>
  </si>
  <si>
    <t>Elusione delle regole di affidamento degli appalti per favorire un operatore</t>
  </si>
  <si>
    <t>Adozione di direttive interne/linee guida che introducano criteri stringenti ai quali attenersi nella determinazione del valore stimato del contratto avendo riguardo alle norme pertinenti e all’oggetto complessivo del contratto.</t>
  </si>
  <si>
    <t>Avvenuta adozione delle linee guida</t>
  </si>
  <si>
    <t>individuazione degli elementi essenziali del contratto;</t>
  </si>
  <si>
    <t>fuga di notizie/Alterazione della concorrenza</t>
  </si>
  <si>
    <t>Sottoscrizione da parte dei soggetti coinvolti nella redazione della documentazione di gara di dichiarazioni in cui si attesta l’assenza di interessi personali in relazione allo specifico oggetto della gara</t>
  </si>
  <si>
    <t>Predisposizione di clausole contrattuali dal contenuto vago o vessatorio per disincentivare la partecipazione alla gara ovvero per consentire modifiche in fase di esecuzione/alterazione della concorrenza</t>
  </si>
  <si>
    <t xml:space="preserve">
Obbligo di dettagliare nel bando di gara in modo trasparente e congruo i requisiti minimi di ammissibilità delle varianti progettuali in sede di offerta.</t>
  </si>
  <si>
    <t>linea guida</t>
  </si>
  <si>
    <t xml:space="preserve">scelta della procedura di aggiudicazione, con particolare attenzione al ricorso alla procedura negoziata; </t>
  </si>
  <si>
    <t>Abuso delle disposizioni in materia di determinazione del valore stimato del contratto al fine di eludere le disposizioni sulle procedure da porre in essere/alterazione della concorrenza</t>
  </si>
  <si>
    <t>Obbligo di motivazione nella determina a contrarre in ordine sia alla scelta della procedura sia alla scelta del sistema di affidamento adottato ovvero della tipologia contrattuale (ad esempio appalto vs. concessione).</t>
  </si>
  <si>
    <t>Formulazione di criteri di valutazione e di attribuzione dei punteggi (tecnici ed economici) che possono avvantaggiare il fornitore uscente, grazie ad asimmetrie informative esistenti a suo favore ovvero, comunque, favorire determinati operatori economici</t>
  </si>
  <si>
    <t>definizione dei criteri di partecipazione, del criterio di aggiudicazione e dei criteri di attribuzione del punteggio.</t>
  </si>
  <si>
    <t>prescrizioni del bando e delle clausole contrattuali finalizzate ad agevolare determinati concorrenti</t>
  </si>
  <si>
    <t>Attestazione adeguata motivazione nella determina a contrarre</t>
  </si>
  <si>
    <t xml:space="preserve">definizione dei requisiti di accesso alla gara e, in particolare, dei requisiti tecnico-economici dei concorrenti al fine di favorire un’impresa
</t>
  </si>
  <si>
    <t>Area Contratti e Appalti</t>
  </si>
  <si>
    <t>selezione del contraente</t>
  </si>
  <si>
    <t>la pubblicazione del bando e la gestione delle informazioni complementari;</t>
  </si>
  <si>
    <t>manipolazione delle disposizioni che governano i processi</t>
  </si>
  <si>
    <t>Accessibilità online della documentazione di gara e/o delle informazioni complementari rese; in caso di documentazione non accessibile online, predefinizione e pubblicazione delle modalità per acquisire la documentazione e/o le informazioni complementari.
Pubblicazione del nominativo dei soggetti cui ricorrere in caso di ingiustificato ritardo o diniego dell’accesso ai documenti di gara.</t>
  </si>
  <si>
    <t>numero di procedure attivate da una determinata amministrazione in un definito arco temporale per le quali è pervenuta una sola offerta.
 Se, infatti, per alcune tipologia di prodotti/servizi il numero degli offerenti è mediamente molto basso la presenza di un’unica offerta ricevuta può rappresentare un indice di procedure disegnate ad hoc con la specifica finalità di favorire un determinato operatore economico.
 Il numero di procedure con un solo offerente potrebbe essere rapportato al numero totale di procedure attivate dall’amministrazione nel periodo in esame. 
Può, inoltre, essere utile calcolare, per ciascuna procedura attivata in un definito arco temporale, il numero medio delle offerte escluse rispetto alle offerte presentate.</t>
  </si>
  <si>
    <t>la fissazione dei termini per la ricezione delle offerte;</t>
  </si>
  <si>
    <t xml:space="preserve">azioni e comportamenti tesi a restringere indebitamente la platea dei partecipanti alla gara;
 </t>
  </si>
  <si>
    <t>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</si>
  <si>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 xml:space="preserve"> il trattamento e la custodia della documentazione di gara; </t>
  </si>
  <si>
    <t>alterazione o sottrazione della documentazione di gara sia in fase di gara che in fase successiva di controllo</t>
  </si>
  <si>
    <t>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</si>
  <si>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la nomina della commissione di gara;</t>
  </si>
  <si>
    <t xml:space="preserve">la nomina di commissari in conflitto di interesse o privi dei necessari requisiti; </t>
  </si>
  <si>
    <t xml:space="preserve"> la gestione delle sedute di gara; la verifica dei requisiti di partecipazione;</t>
  </si>
  <si>
    <t xml:space="preserve">azioni e comportamenti tesi a restringere indebitamente la platea dei partecipanti alla gara;
</t>
  </si>
  <si>
    <t xml:space="preserve">Valutazione delle offerte, verifica di anomalia delle offerte e Aggiudicazione provvisoria; </t>
  </si>
  <si>
    <t xml:space="preserve">l’applicazione distorta dei criteri di aggiudicazione della gara per manipolarne l’esito; </t>
  </si>
  <si>
    <t>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
Nel caso in cui si riscontri un numero significativo di offerte simili o uguali o altri elementi, adeguata formalizzazione delle verifiche espletate in ordine a situazioni di controllo/ collegamento/accordo tra i partecipanti alla gara, tali da poter determinare offerte “concordate”.
Obbligo di segnalazione agli organi di controllo interno di gare in cui sia presentata un’unica offerta valida/credibile.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</si>
  <si>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Annullamento della gara;</t>
  </si>
  <si>
    <t>Ingiustificato annullamento/revoca della gara</t>
  </si>
  <si>
    <t>Direttive interne che prevedano l’attivazione di verifiche di secondo livello in caso di paventato annullamento e/o revoca della gara</t>
  </si>
  <si>
    <t>Avvenuta adozione delle direttive</t>
  </si>
  <si>
    <t xml:space="preserve"> la gestione di elenchi o albi di operatori economici</t>
  </si>
  <si>
    <t xml:space="preserve">azioni e comportamenti tesi a restringere indebitamente la platea dei partecipanti alla gara;
</t>
  </si>
  <si>
    <t>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</si>
  <si>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Avvenuta effettuazione dell’audit</t>
  </si>
  <si>
    <t>Verifica aggiudicazione e stipula del contratto</t>
  </si>
  <si>
    <t>verifica dei requisiti ai fini della stipula del contratto</t>
  </si>
  <si>
    <t>alterazione o omissione dei controlli e delle verifiche al fine di favorire un aggiudicatario privo dei requisiti o pretermettere l'aggiudicatario a favore di altro successivo in graduatoria</t>
  </si>
  <si>
    <t>Direttive interne che assicurino la collegialità nella verifica dei requisiti
Check list di controllo sul rispetto degli adempimenti previsti dal Codice</t>
  </si>
  <si>
    <t>ricorrenza delle aggiudicazioni ai medesimi operatori economici. L’indicatore può essere calcolato valutando, ad esempio, il rapporto tra il numero di operatori economici che risultano aggiudicatari in due anni contigui ed il numero totale di soggetti aggiudicatari sempre riferiti ai due anni presi in esame. Quanto maggiore è questo rapporto tanto minore sarà la diversificazione delle aggiudicazioni tra più operatori economici.</t>
  </si>
  <si>
    <t>comunicazioni riguardanti i mancati inviti</t>
  </si>
  <si>
    <t>violazione delle regole poste a tutela della trasparenza della procedura al fine di evitare o ritardare la proposizione di ricorsi da parte di soggetti esclusi o non aggiudicatari</t>
  </si>
  <si>
    <t>Check list di controllo sul rispetto delle formalità di comunicazione previste dal Codice.</t>
  </si>
  <si>
    <t>aggiudicazioni</t>
  </si>
  <si>
    <t>Pubblicazione sul sito internet della amministrazione, per estratto, dei punteggi attribuiti agli offerenti all’esito dell’aggiudicazione definitiva.
Introduzione di un termine tempestivo di pubblicazione dei risultati della procedura di aggiudicazione.</t>
  </si>
  <si>
    <t>Stipula del contratto</t>
  </si>
  <si>
    <t>esecuzione del contratto</t>
  </si>
  <si>
    <t xml:space="preserve">approvazione delle modifiche del contratto originario; </t>
  </si>
  <si>
    <t>alterazione successiva della concorrenza</t>
  </si>
  <si>
    <t>Pubblicazione, contestualmente alla loro approvazione e almeno per tutta la durata del contratto, dei provvedimenti di modifica del contratto originario.</t>
  </si>
  <si>
    <t>Numero di affidamenti con almeno una variante rispetto al numero totale degli affidamenti effettuati da una medesima amministrazione in un determinato arco temporale.
Sebbene le varianti siano consentite nei casi espressamente previsti dalla norma, la presenza di un elevato numero di contratti aggiudicati e poi modificati per effetto di varianti dovrà essere attentamente analizzata, verificando le cause che hanno dato luogo alla necessità di modificare il contratto iniziale.
Rapporto, relativamente ad un predeterminato arco temporale, tra il numero di affidamenti interessati da proroghe ed il numero complessivo di affidamenti. 
Fermo restando che le proroghe non sono consentite dalla norma, in alcuni casi le amministrazioni prorogano i contratti per brevi lassi di tempo al fine di garantire la continuità delle prestazioni in attesa di nuove aggiudicazioni o della possibilità di adesione ad accordi quadro. 
Alla luce dell’eccezionalità della proroga, un indicatore che evidenzi un elevato numero di contratti prorogati dovrà necessariamente condurre ad approfondite analisi sulle effettive ragioni della proroga nonché sui tempi di proroga.</t>
  </si>
  <si>
    <t>autorizzazione al subappalto;</t>
  </si>
  <si>
    <t>elusione prescrizioni di legge per mancato conteggio della manodopera</t>
  </si>
  <si>
    <t>ove si tratti di società schermate da persone giuridiche estere o fiduciarie, obbligo di effettuare adeguate verifiche per identificare il titolare effettivo dell’impresa subappaltatrice in sede di autorizzazione del subappalto</t>
  </si>
  <si>
    <t xml:space="preserve">Avvenuta effettuazione delle verifiche </t>
  </si>
  <si>
    <t xml:space="preserve"> ammissione delle varianti;</t>
  </si>
  <si>
    <t>abusivo ricorso alle varianti al fine di favorire l’appaltatore</t>
  </si>
  <si>
    <t>verifiche in corso di esecuzione;</t>
  </si>
  <si>
    <t>mancata o insufficiente verifica dell’effettivo stato avanzamento lavori rispetto al cronoprogramma al fine di evitare l’applicazione di penali o la risoluzione del contratto</t>
  </si>
  <si>
    <t>Check list relativa alla verifica dei tempi di esecuzione, da effettuarsi con cadenza prestabilita e trasmettersi al RPC e agli uffici di controllo interno al fine di attivare specifiche misure di intervento in caso di eccessivo allungamento dei tempi rispetto al cronoprogramma
Controllo sull’applicazione di eventuali penali per il ritardo.
Per opere di importo rilevante, pubblicazione online di rapporti periodici che sintetizzino, in modo chiaro ed intellegibile, l’andamento del contratto rispetto a tempi, costi e modalità preventivate</t>
  </si>
  <si>
    <t>Sicurezza sul lavoro</t>
  </si>
  <si>
    <t xml:space="preserve">verifica delle disposizioni in materia di sicurezza con particolare riferimento al rispetto delle prescrizioni contenute nel Piano di Sicurezza e Coordinamento (PSC) o Documento Unico di Valutazione dei Rischi Interferenziali (DUVRI); </t>
  </si>
  <si>
    <t xml:space="preserve">apposizione di riserve; </t>
  </si>
  <si>
    <t xml:space="preserve">lievitazione fraudolenta dei costi </t>
  </si>
  <si>
    <t>Verificare il rispetto puntuale del divieto di ammettere riserve oltre l'importo consentito dalla legge</t>
  </si>
  <si>
    <t xml:space="preserve">gestione delle controversie; </t>
  </si>
  <si>
    <t xml:space="preserve">risoluzione delle controversie con arbitrati per favorire fraudolentemente l'esecutore </t>
  </si>
  <si>
    <t>pubblicazione degli accordi bonari e delle transazioni</t>
  </si>
  <si>
    <t>effettuazione di pagamenti in corso di esecuzione.</t>
  </si>
  <si>
    <t>riciclo di denaro di dubbia provenienza/evasione fiscale</t>
  </si>
  <si>
    <t>Verificare il pieno rispetto delle norme sulla tracciabilità finanziaria</t>
  </si>
  <si>
    <t>rendicontazione</t>
  </si>
  <si>
    <t>nomina del collaudatore (o della commissione di collaudo)</t>
  </si>
  <si>
    <t>incarico di collaudo a soggetti compiacenti</t>
  </si>
  <si>
    <t xml:space="preserve">Scostamento medio dei costi può essere calcolato rapportando gli scostamenti di costo di ogni singolo contratto con il numero complessivo dei contratti conclusi. Per il calcolo dello scostamento di costo di ciascun contratto sarà necessario fare la differenza tra il valore finale dell’affidamento risultante dagli atti del collaudo ed il relativo valore iniziale e rapportarla poi al valore iniziale.
Tempi medi di esecuzione degli affidamenti: rapportare gli scostamenti di tempo di ogni singolo contratto con il numero complessivo dei contratti conclusi. Differenza tra il tempo effettivamente impiegato per la conclusione del contratto ed il relativo tempo previsto da progetto e rapportarla al tempo di conclusione inizialmente previsto. </t>
  </si>
  <si>
    <t>verifica della corretta esecuzione, per il rilascio del certificato di collaudo, del certificato di verifica di conformità ovvero dell’attestato di regolare esecuzione</t>
  </si>
  <si>
    <t>alterazioni o omissioni di attività di controllo,
rilascio del certificato di regolare esecuzione in cambio di vantaggi economici
mancata denuncia di difformità e vizi dell’opera.</t>
  </si>
  <si>
    <t>report periodico (ad esempio semestrale), da parte dell’ufficio contratti, al fine di rendicontare agli uffici di controllo interno di gestione le procedure di gara espletate
Per procedure negoziate/affidamenti diretti, pubblicazione di report periodici da parte dell’Ufficio acquisti
Pubblicazione del report periodico sulle procedure di gara espletate sul sito</t>
  </si>
  <si>
    <t>rendicontazione dei lavori in economia</t>
  </si>
  <si>
    <t>Verificare che non si effettuino pagamenti ingiustificati o sottratti alla tracciabilità dei flussi finanziari</t>
  </si>
  <si>
    <t>Obblighi di trasparenza/pubblicità delle nomine dei componenti delle commissioni e eventuali consulenti.
Tenuta di albi ed elenchi di possibili componenti delle commissioni di gara suddivisi per professionalità.
Scelta dei componenti delle commissioni, tra i soggetti in possesso dei necessari requisiti, mediante estrazione a sorte in un’ampia rosa di candidati
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</si>
  <si>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Check list di controllo sul rispetto, per ciascuna gara, degli obblighi di tempestiva segnalazione all’ANAC in caso di accertata insussistenza dei requisiti di ordine generale e speciale in capo all’operatore economico
Obbligo di menzione nei verbali di gara delle specifiche cautele adottate a tutela dell’integrità e della conservazione delle buste contenenti l'offerta.
Individuazione di appositi archivi (fisici e/o informatici) per la custodia della documentazione.
Obbligo di preventiva pubblicazione online del calendario delle sedute di gara.</t>
  </si>
  <si>
    <t>previsione di una certificazione con valore interno, da inviarsi al RPC da parte del RP, che espliciti l’istruttoria interna condotta sulla legittimità della variante e sugli impatti economici e contrattuali della stessa
Verifica del corretto assolvimento dell’obbligo di trasmissione all’ANAC delle varianti
Pubblicazione, contestualmente alla loro adozione e almeno per tutta la durata del contratto, dei provvedimenti di adozione delle varianti.</t>
  </si>
  <si>
    <t>Predisposizione e pubblicazione di elenchi aperti di soggetti in possesso dei requisiti per la nomina dei collaudatori, da selezionare di volta in volta tramite sorteggio
Pubblicazione delle modalità di scelta, dei nominativi e della qualifica professionale dei componenti delle commissioni di collaudo.</t>
  </si>
  <si>
    <t>azioni già in atto</t>
  </si>
  <si>
    <r>
      <t xml:space="preserve">Rischio "Disomogeneità delle valutazioni"                           
</t>
    </r>
    <r>
      <rPr>
        <sz val="14"/>
        <rFont val="Trebuchet MS"/>
        <family val="2"/>
      </rPr>
      <t xml:space="preserve">Esplicitazione della documentazione necessaria per l’attivazione delle pratiche e delle richieste di integrazione
Codificazione dei criteri di controlli sulle dichiarazioni
Verifica della conclusione di tutte le pendenze autorizzatorie relative all'immobile
Compilazione di check list puntuale per istruttoria                                                      Pubblicazione di FAQ o pareri interpretarivi da parte della commissione edilizia Previsione di pluralità di firme sull'istruttoria (ove possibile)
</t>
    </r>
  </si>
  <si>
    <t>Ufficio Tecnico Edilizia Privata</t>
  </si>
  <si>
    <t xml:space="preserve">Passaggio pratiche in Commissione edilizia - quando previsto (concessioni edilizie escluse quelle di competenza della Commissione Paesaggistica della Comunità di Valle C.P.C. - autorizzazioni paesaggistiche)
</t>
  </si>
  <si>
    <t>registrazione pratiche nel Protocollo Informatico PITRE</t>
  </si>
  <si>
    <r>
      <t xml:space="preserve">Rischio "Assenza di criteri di campionamento"
</t>
    </r>
    <r>
      <rPr>
        <sz val="14"/>
        <rFont val="Trebuchet MS"/>
        <family val="2"/>
      </rPr>
      <t xml:space="preserve">Formalizzazione dei criteri statistici per la creazione del campione di pratiche da controllare, con priorità per alcune tipologie di pratiche
</t>
    </r>
    <r>
      <rPr>
        <b/>
        <sz val="14"/>
        <rFont val="Trebuchet MS"/>
        <family val="2"/>
      </rPr>
      <t/>
    </r>
  </si>
  <si>
    <t>le pratiche vengono istruite e controllate in ordine cronologico di presentazione da  parte del responsabile dell'ufficio. L'ordine cronologico è garantito dalla loro iscrizione nel Protocollo Informatico PITRE</t>
  </si>
  <si>
    <r>
      <t xml:space="preserve">Rischio "Disomogeneità dei comportamenti"
</t>
    </r>
    <r>
      <rPr>
        <sz val="14"/>
        <rFont val="Trebuchet MS"/>
        <family val="2"/>
      </rPr>
      <t xml:space="preserve">Formalizzazione degli elementi minimi da rilevare nell’eventuale sopralluogo per la definizione del verbale
Istruttoria puntuale dello storico delle pratiche edilizie presentate relative all'edificio verificato
</t>
    </r>
    <r>
      <rPr>
        <b/>
        <sz val="14"/>
        <color indexed="12"/>
        <rFont val="Trebuchet MS"/>
        <family val="2"/>
      </rPr>
      <t xml:space="preserve">
</t>
    </r>
    <r>
      <rPr>
        <sz val="14"/>
        <rFont val="Trebuchet MS"/>
        <family val="2"/>
      </rPr>
      <t/>
    </r>
  </si>
  <si>
    <t>Gli abusi edilizi, sia quelli segnalati che quelli accertati d'ufficio, vengono verificati secondo procedure già in atto presso l'Ufficio Tecnico Comunale</t>
  </si>
  <si>
    <r>
      <t xml:space="preserve">Rischio "Disomogeneità delle valutazioni"
</t>
    </r>
    <r>
      <rPr>
        <sz val="14"/>
        <rFont val="Trebuchet MS"/>
        <family val="2"/>
      </rPr>
      <t xml:space="preserve">Procedura formalizzata a livello di Ente
Formalizzazione degli elementi minimi da rilevare nell'istruttoria e  nell’eventuale sopralluogo
</t>
    </r>
    <r>
      <rPr>
        <b/>
        <sz val="14"/>
        <color indexed="12"/>
        <rFont val="Trebuchet MS"/>
        <family val="2"/>
      </rPr>
      <t xml:space="preserve">
</t>
    </r>
    <r>
      <rPr>
        <sz val="14"/>
        <rFont val="Trebuchet MS"/>
        <family val="2"/>
      </rPr>
      <t/>
    </r>
  </si>
  <si>
    <t>Verifica nel rispetto della normativa vigente di settore</t>
  </si>
  <si>
    <t>Ufficio Tecnico - Edilizia Privata</t>
  </si>
  <si>
    <t>pareri rilascitati dal Responsabile dell'Ufficio Tecnico quando richiesti da soggetti interessati</t>
  </si>
  <si>
    <t>già disciplinata dalla norma Provinciale</t>
  </si>
  <si>
    <t>vedi nota (azione non attivata per le motivazioni indicate nella nota)</t>
  </si>
  <si>
    <t xml:space="preserve">vedi nota </t>
  </si>
  <si>
    <t>da attivare secondo le disposizioni di legge (L.P. 1/2008 e ss.mm e L.P. 15/2015) qualora il P.R.G. comunale preveda lo strumento urbanistico dei "Piani Attuativi", attualmente non previsto.</t>
  </si>
  <si>
    <t>procedure da realizzare nel rispetto della normativa di settore e dei regolamenti comunali</t>
  </si>
  <si>
    <r>
      <t xml:space="preserve">Rischio "Discrezionalità nell’intervenire"
</t>
    </r>
    <r>
      <rPr>
        <sz val="14"/>
        <rFont val="Trebuchet MS"/>
        <family val="2"/>
      </rPr>
      <t xml:space="preserve">Procedura formalizzata a livello di Ente per la gestione delle segnalazioni esterne o di uffici interni ed effettuazione dei relativi controlli per i provvedimenti conseguenti   
Formalizzazione di criteri per la verifica di ufficio
Registrazione EMAS (attualmente non previsa)
</t>
    </r>
  </si>
  <si>
    <r>
      <t xml:space="preserve">Rischio: "Non corretta applicazione del contributo di concessione"                                                                                    </t>
    </r>
    <r>
      <rPr>
        <sz val="14"/>
        <rFont val="Trebuchet MS"/>
        <family val="2"/>
      </rPr>
      <t>Riscossione del contributo di concessione, entro i limiti minimi e massimi stabiliti dalla normativa Provinciale per ogni singola categoria, sulla base delle aliquote stabilite dalla Giunta Comunale.</t>
    </r>
  </si>
  <si>
    <t>azione già in atto</t>
  </si>
  <si>
    <t>il contributo di concessione viene applicato dal Resposnabile dell'ufficio tecnico comunale - settore edilizia privata nel rispetto delle aliquote e delle percentuali stabilite dal Regolamento per l'applicazione del contributo di concessione</t>
  </si>
  <si>
    <t>Procedure da realizzare nel rispetto della normativa di settore e delle previsioni del PRG comunale</t>
  </si>
  <si>
    <t>Ufficio Tecnico - Edilizia Privata (a seguito di richiesta Ufficio Commercio)</t>
  </si>
  <si>
    <t>controllo puntuale delle pratiche trasmesse dagli uffici competenti</t>
  </si>
  <si>
    <t>Manutenzione e pulizia integrativa immobili (compreso servizio integrativo di pulizia), manutenzione strade (compreso sgombero neve), verde pubblico e servizio di illuminazione pubblica</t>
  </si>
  <si>
    <t>Controllo dei servizi affidati a terzi per l'esecuzione</t>
  </si>
  <si>
    <r>
      <t>Rischio "Assenza di criteri di campionamento"</t>
    </r>
    <r>
      <rPr>
        <sz val="14"/>
        <rFont val="Trebuchet MS"/>
        <family val="2"/>
      </rPr>
      <t xml:space="preserve">
Inserimento nei capitolati tecnici o nelle richieste di offerte della qualità e quantità della prestazione attesa
Possibilità da parte degli utenti di segnalare eventuali disservizi</t>
    </r>
    <r>
      <rPr>
        <b/>
        <sz val="14"/>
        <rFont val="Trebuchet MS"/>
        <family val="2"/>
      </rPr>
      <t/>
    </r>
  </si>
  <si>
    <t>Procedure da realizzare nel rispetto della normativa di settore e dei regolamenti comunali</t>
  </si>
  <si>
    <t xml:space="preserve">Responabile Servizio Tecnico                                        Giunta Comunale </t>
  </si>
  <si>
    <t>Servizo tecnico - Ufficio Economato - Segretario comunale</t>
  </si>
  <si>
    <t>Ricorso al sistema  MePat (per i settori ed i servizi ivi presenti) nonché MePA e CONSIP (per quanto non attivato in MePat)</t>
  </si>
  <si>
    <t>linee guida</t>
  </si>
  <si>
    <t>Segretario comunale</t>
  </si>
  <si>
    <t>azioni già in atto mediante procedura informatizzata</t>
  </si>
  <si>
    <t xml:space="preserve">procedura nel rispetto della Legge 223/1989 e ss.mm. (Legge Anagrafica) </t>
  </si>
  <si>
    <t>Responsabile Servizi Demografici</t>
  </si>
  <si>
    <t>Tracciabilità e sicurezza accessi verificate
Piano della sicurezza dei dati informatici                          Normativa in materia di anagrafe e stato civile</t>
  </si>
  <si>
    <t>In collaborazione con il Servizio di Polizia Locale</t>
  </si>
  <si>
    <t>Regolamento Comunale in materia Cimiteriale</t>
  </si>
  <si>
    <t xml:space="preserve">verifica DURC on line sullo specifico portale                            </t>
  </si>
  <si>
    <t>Responsabile Servizio Finanziario</t>
  </si>
  <si>
    <t xml:space="preserve">monitoraggio annuale </t>
  </si>
  <si>
    <t>Registro cronologico delle fatture</t>
  </si>
  <si>
    <t>rispetto della normativa</t>
  </si>
  <si>
    <t>Servizio Segreteria</t>
  </si>
  <si>
    <t>pubblicità mediante avviso pubblicato all'albo informatico e sul sito web comunale</t>
  </si>
  <si>
    <t>rigoroso rispetto dell'ordine cronologico di presentazione mediante iscrizione nel protocollo informatico comunale P.I.Tre</t>
  </si>
  <si>
    <t xml:space="preserve">Servizio Segreteria relativamente alla concessione delle sale e dei locali comunali </t>
  </si>
  <si>
    <t>controlli puntuali mediante sistema informatico in dotazione all'Ufficio Tributi</t>
  </si>
  <si>
    <t>Responsabile Ufficio Tributi</t>
  </si>
  <si>
    <t>monitoraggio da effettuare annualmente</t>
  </si>
  <si>
    <t>Rispetto delle disposizioni previste dal Regolamento Organico e nel Contratto Collettivo Provinciale di Lavoro</t>
  </si>
  <si>
    <t>Rispetto delle disposizioni previste dal Regolamento organico e nel contratto collettivo provinciale di lavoro</t>
  </si>
  <si>
    <t>Il Segretario comunale</t>
  </si>
  <si>
    <t>Rispetto delle previsioni contneute nel Regolamento Comunale per la concessione di finanziamenti (fermo restando la dotazione degli stanziamenti evidenziati negli specifici capitoli di bilancio)</t>
  </si>
  <si>
    <t>Giunta comunale - Servizio segreteria relativamente alla verifica dei requisiti</t>
  </si>
  <si>
    <t>Rispetto dell'ordine cronologico di presentazione di richieste di utilizzo delle strutture comunali (sale, impianti, ecc.) mediante iscrizione della richiesta al protocollo comunale informatico P.I.Tre</t>
  </si>
  <si>
    <t>Sindaco               Servizio Segreteria relativamente alla verifica dei requisiti</t>
  </si>
  <si>
    <t>Valutazione delle richieste nel rispetto dell'ordine cronologico di presentazione mediante iscrizione nel protocollo informatico comunale P.I.Tre</t>
  </si>
  <si>
    <t>Regolamento Comunale e modulo di iscrizione pubblicato sul sito web comunale</t>
  </si>
  <si>
    <t>Servizio dato in convenzione ad enti pubblici</t>
  </si>
  <si>
    <t>Solo relativamente al Servizio di Tagesmutter</t>
  </si>
  <si>
    <t>Regolamento comunale di accesso agli atti</t>
  </si>
  <si>
    <t>Responsabili dei vari servizi</t>
  </si>
  <si>
    <t>Disposizioni da adeguare a quanto previsto in materia dalla L.R. 16/12/2016 N. 16 in materia di trasparenza</t>
  </si>
  <si>
    <t xml:space="preserve">Scelta operata dalla Giunta Comunale </t>
  </si>
  <si>
    <t>Giunta Comunale - Segreteria Comunale relativamente alla verifica dei requisiti</t>
  </si>
  <si>
    <t xml:space="preserve">Acquisizione durc on line </t>
  </si>
  <si>
    <t>Statuto Comunale - deliberazione per la definizione degli indirizzi per la nomina e la designazione dei rappresentanti del Comune presso Enti, Aziende ed istituzioni</t>
  </si>
  <si>
    <t>Giunta Comunale - Segreteria Comunale relativamente alla eventuale verifica dei requisiti</t>
  </si>
  <si>
    <t>acquisizione dichiarazione di assenza di elementi di incompatibilità con la carica da ricoprire</t>
  </si>
  <si>
    <t>già in atto</t>
  </si>
  <si>
    <t>Regolamento per la disciplina della videosorveglianza</t>
  </si>
  <si>
    <r>
      <t xml:space="preserve">Obbligo di adeguata motivazione in fase di programmazione in relazione a natura, quantità e tempistica della prestazione, sulla base di esigenze effettive e documentate emerse da apposita rilevazione nei confronti degli uffici richiedenti.
In fase di individuazione del quadro dei fabbisogni, predeterminazione dei criteri per individuarne le priorità.
</t>
    </r>
    <r>
      <rPr>
        <sz val="14"/>
        <color indexed="10"/>
        <rFont val="Trebuchet MS"/>
        <family val="2"/>
      </rPr>
      <t xml:space="preserve">
</t>
    </r>
  </si>
  <si>
    <t>azione già in atto in quanto attuata con documento allegato al bilancio di previsione</t>
  </si>
  <si>
    <t>Responsabile Servizio Finanziario per la predisposizione del documento programmatico di indirizzo - Segretario Comunale</t>
  </si>
  <si>
    <t>dichiarazioni firmate dai professionisti prima della formalizzazine dell'incarico</t>
  </si>
  <si>
    <t>uso programma di protocollazione informatica P.I.Tre</t>
  </si>
  <si>
    <t>Addetto ufficio protocollo, Segretario comunale</t>
  </si>
  <si>
    <t>Le offerte presentate in forma cartacea vengono protocollate dal responsabile e quindi immediatamente consegnate per la loro corretta conservaizone all'Ufficio segreteria</t>
  </si>
  <si>
    <t>Segretario Comunale                             Ufficio Protocollo</t>
  </si>
  <si>
    <t>Predisposizione di fac simile di dichiarazione da utilizzare da parte dei Commissari (si precisa che la casistica è estremamente residuale in relazione alle gare di appalto eseguite da questo Comune)</t>
  </si>
  <si>
    <t>Segretario Comunale</t>
  </si>
  <si>
    <t>La verifica dei requisiti viene effettuata nel pieno rispetto delle vigenti disposizioni</t>
  </si>
  <si>
    <t>verifica annuale</t>
  </si>
  <si>
    <t xml:space="preserve">Responsabile Servizio Finanziario </t>
  </si>
  <si>
    <t>La scelta dei collaudatori o dei componenti delle Commissioni di Collaudo viene effettuata dalla Giunta Comunale n rispettando la normativa di  settore</t>
  </si>
  <si>
    <t>COMUNE DI NOVELLA   -  PROVINCIA DI TRENTO</t>
  </si>
  <si>
    <t>PIANO DI PREVENZIONE DELLA CORRUZIONE E DELLA TRASPARENZA - TRIENNIO 2025/ 2027 - MAPPA/REGISTRO DEI RISCHI CON LE AZIONI PREVENTIVE E CORRETTIVE - TEMPI E RESPONSABILITA'</t>
  </si>
  <si>
    <t>Accordo con Carabinieri di Cles in seguito a cancellazione della convenzione per il Servizio di polizia Locale Alta Anaunia</t>
  </si>
  <si>
    <t xml:space="preserve">Attiivtà potenzialmente realizzabile  dai Carabinieri del luogo su richiesta motovata o denuncia in seguito alla eliminazione dell servizio di polizia locale Alta Anaunia </t>
  </si>
  <si>
    <t>Allegato al Piano Tirennale di Prevenzione della Corruzione e della Trasparenza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</si>
</sst>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sz val="14"/>
      <name val="Trebuchet MS"/>
      <family val="2"/>
    </font>
    <font>
      <b/>
      <sz val="14"/>
      <name val="Trebuchet MS"/>
      <family val="2"/>
    </font>
    <font>
      <b/>
      <sz val="14"/>
      <color indexed="12"/>
      <name val="Trebuchet MS"/>
      <family val="2"/>
    </font>
    <font>
      <sz val="14"/>
      <color indexed="12"/>
      <name val="Trebuchet MS"/>
      <family val="2"/>
    </font>
    <font>
      <b/>
      <sz val="11"/>
      <color indexed="8"/>
      <name val="Calibri"/>
      <family val="2"/>
    </font>
    <font>
      <sz val="16"/>
      <name val="Trebuchet MS"/>
      <family val="2"/>
    </font>
    <font>
      <sz val="14"/>
      <color indexed="10"/>
      <name val="Trebuchet MS"/>
      <family val="2"/>
    </font>
    <font>
      <sz val="14"/>
      <color indexed="8"/>
      <name val="Trebuchet MS"/>
      <family val="2"/>
    </font>
    <font>
      <sz val="12"/>
      <name val="Trebuchet MS"/>
      <family val="2"/>
    </font>
  </fonts>
  <fills count="11">
    <fill>
      <patternFill patternType="none"/>
    </fill>
    <fill>
      <patternFill patternType="gray125"/>
    </fill>
    <fill>
      <patternFill patternType="solid">
        <fgColor indexed="31"/>
        <bgColor indexed="22"/>
      </patternFill>
    </fill>
    <fill>
      <patternFill patternType="solid">
        <fgColor indexed="9"/>
        <bgColor indexed="26"/>
      </patternFill>
    </fill>
    <fill>
      <patternFill patternType="solid">
        <fgColor indexed="13"/>
        <bgColor indexed="34"/>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theme="0"/>
        <bgColor indexed="26"/>
      </patternFill>
    </fill>
    <fill>
      <patternFill patternType="solid">
        <fgColor theme="0"/>
        <bgColor indexed="34"/>
      </patternFill>
    </fill>
    <fill>
      <patternFill patternType="solid">
        <fgColor theme="0"/>
        <bgColor indexed="49"/>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style="thin">
        <color indexed="8"/>
      </right>
      <top style="thin">
        <color indexed="8"/>
      </top>
      <bottom/>
      <diagonal/>
    </border>
    <border>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2">
    <xf numFmtId="0" fontId="0" fillId="0" borderId="0"/>
    <xf numFmtId="0" fontId="1" fillId="0" borderId="0"/>
  </cellStyleXfs>
  <cellXfs count="172">
    <xf numFmtId="0" fontId="0" fillId="0" borderId="0" xfId="0"/>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3" borderId="1" xfId="0" applyFont="1" applyFill="1" applyBorder="1" applyAlignment="1">
      <alignment vertical="center" wrapText="1"/>
    </xf>
    <xf numFmtId="0" fontId="2" fillId="0" borderId="1" xfId="0" applyFont="1" applyBorder="1" applyAlignment="1">
      <alignmen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vertical="center" wrapText="1"/>
    </xf>
    <xf numFmtId="0" fontId="3"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vertical="center"/>
    </xf>
    <xf numFmtId="0" fontId="3" fillId="0" borderId="1" xfId="0" applyFont="1" applyBorder="1" applyAlignment="1">
      <alignment vertical="center" wrapText="1"/>
    </xf>
    <xf numFmtId="0" fontId="2" fillId="3" borderId="1" xfId="0" applyFont="1" applyFill="1" applyBorder="1" applyAlignment="1">
      <alignment vertical="center" wrapText="1"/>
    </xf>
    <xf numFmtId="0" fontId="2" fillId="3" borderId="0" xfId="0" applyFont="1" applyFill="1" applyAlignment="1">
      <alignment vertical="center" wrapText="1"/>
    </xf>
    <xf numFmtId="0" fontId="3" fillId="4"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2" xfId="0" applyFont="1" applyBorder="1" applyAlignment="1">
      <alignment vertical="center" wrapText="1"/>
    </xf>
    <xf numFmtId="0" fontId="2" fillId="3" borderId="0" xfId="0" applyFont="1" applyFill="1" applyAlignment="1">
      <alignment vertical="center"/>
    </xf>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2" fillId="4" borderId="3"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5" xfId="0" applyBorder="1"/>
    <xf numFmtId="0" fontId="3"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5" borderId="5" xfId="0" applyFont="1" applyFill="1" applyBorder="1" applyAlignment="1">
      <alignment vertical="center" wrapText="1"/>
    </xf>
    <xf numFmtId="0" fontId="2" fillId="0" borderId="8" xfId="0" applyFont="1" applyBorder="1" applyAlignment="1">
      <alignment horizontal="center" vertical="center" wrapText="1"/>
    </xf>
    <xf numFmtId="0" fontId="9"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2" fillId="5"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0" xfId="0" applyFont="1" applyFill="1" applyAlignment="1">
      <alignment horizontal="center" vertical="center" wrapText="1" readingOrder="1"/>
    </xf>
    <xf numFmtId="0" fontId="2" fillId="0" borderId="0" xfId="0" applyFont="1" applyAlignment="1">
      <alignment horizontal="center" vertical="center" wrapText="1"/>
    </xf>
    <xf numFmtId="0" fontId="2" fillId="5" borderId="9" xfId="0" applyFont="1" applyFill="1" applyBorder="1" applyAlignment="1">
      <alignment horizontal="center" vertical="center" wrapText="1"/>
    </xf>
    <xf numFmtId="0" fontId="3" fillId="5" borderId="5" xfId="0" applyFont="1" applyFill="1" applyBorder="1" applyAlignment="1">
      <alignment vertical="center" wrapText="1"/>
    </xf>
    <xf numFmtId="0" fontId="2" fillId="0" borderId="5" xfId="0" applyFont="1" applyBorder="1" applyAlignment="1">
      <alignment horizontal="center" vertical="center"/>
    </xf>
    <xf numFmtId="0" fontId="10" fillId="6" borderId="10"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10" xfId="0" applyFont="1" applyBorder="1" applyAlignment="1">
      <alignment horizontal="center" vertical="center" wrapText="1"/>
    </xf>
    <xf numFmtId="0" fontId="2" fillId="0" borderId="5" xfId="0" applyFont="1" applyBorder="1" applyAlignment="1">
      <alignment vertical="center"/>
    </xf>
    <xf numFmtId="0" fontId="3" fillId="7" borderId="1" xfId="0" applyFont="1" applyFill="1" applyBorder="1" applyAlignment="1">
      <alignment vertical="center" wrapText="1"/>
    </xf>
    <xf numFmtId="0" fontId="2" fillId="6" borderId="5" xfId="0" applyFont="1" applyFill="1" applyBorder="1" applyAlignment="1">
      <alignment vertical="center" wrapText="1"/>
    </xf>
    <xf numFmtId="0" fontId="3" fillId="8" borderId="1" xfId="0" applyFont="1" applyFill="1" applyBorder="1" applyAlignment="1">
      <alignmen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wrapText="1"/>
    </xf>
    <xf numFmtId="0" fontId="2" fillId="9" borderId="1" xfId="0" applyFont="1" applyFill="1" applyBorder="1" applyAlignment="1">
      <alignment horizontal="left" vertical="center" wrapText="1"/>
    </xf>
    <xf numFmtId="0" fontId="2" fillId="9" borderId="1" xfId="0" applyFont="1" applyFill="1" applyBorder="1" applyAlignment="1">
      <alignment vertical="center" wrapText="1"/>
    </xf>
    <xf numFmtId="0" fontId="3" fillId="6"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10" borderId="1" xfId="0" applyFont="1" applyFill="1" applyBorder="1" applyAlignment="1">
      <alignment vertical="center" wrapText="1"/>
    </xf>
    <xf numFmtId="0" fontId="2" fillId="6"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14" fontId="2" fillId="0" borderId="5" xfId="0" applyNumberFormat="1" applyFont="1" applyBorder="1" applyAlignment="1">
      <alignment horizontal="center" vertical="center" wrapText="1"/>
    </xf>
    <xf numFmtId="0" fontId="2" fillId="9" borderId="2" xfId="0" applyFont="1" applyFill="1" applyBorder="1" applyAlignment="1">
      <alignment horizontal="left" wrapText="1"/>
    </xf>
    <xf numFmtId="0" fontId="2" fillId="9" borderId="11" xfId="0" applyFont="1" applyFill="1" applyBorder="1" applyAlignment="1">
      <alignment horizontal="left" vertical="center" wrapText="1"/>
    </xf>
    <xf numFmtId="0" fontId="2" fillId="6" borderId="1" xfId="0" applyFont="1" applyFill="1" applyBorder="1" applyAlignment="1">
      <alignment vertical="center"/>
    </xf>
    <xf numFmtId="0" fontId="2" fillId="10" borderId="3" xfId="0" applyFont="1" applyFill="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6" borderId="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2"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left" vertical="center" wrapText="1"/>
    </xf>
    <xf numFmtId="0" fontId="1"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4"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4" borderId="1" xfId="0" applyFont="1" applyFill="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 fillId="0" borderId="13"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5" borderId="6" xfId="0" applyFont="1" applyFill="1" applyBorder="1" applyAlignment="1">
      <alignment horizontal="center" vertical="center" wrapText="1" readingOrder="1"/>
    </xf>
    <xf numFmtId="0" fontId="2" fillId="5" borderId="12" xfId="0" applyFont="1" applyFill="1" applyBorder="1" applyAlignment="1">
      <alignment horizontal="center" vertical="center" wrapText="1" readingOrder="1"/>
    </xf>
    <xf numFmtId="0" fontId="2" fillId="5" borderId="9" xfId="0" applyFont="1" applyFill="1" applyBorder="1" applyAlignment="1">
      <alignment horizontal="center" vertical="center" wrapText="1" readingOrder="1"/>
    </xf>
    <xf numFmtId="0" fontId="2" fillId="3" borderId="1" xfId="0" applyFont="1" applyFill="1" applyBorder="1" applyAlignment="1">
      <alignment horizontal="left" vertical="center" wrapText="1"/>
    </xf>
    <xf numFmtId="0" fontId="2" fillId="6" borderId="5"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3" fillId="7"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8"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7" fillId="9" borderId="1" xfId="1" applyFont="1" applyFill="1" applyBorder="1" applyAlignment="1">
      <alignment horizontal="center" vertical="center" wrapText="1"/>
    </xf>
    <xf numFmtId="0" fontId="7" fillId="9" borderId="1" xfId="0" applyFont="1" applyFill="1" applyBorder="1" applyAlignment="1">
      <alignment vertical="center" wrapText="1"/>
    </xf>
    <xf numFmtId="0" fontId="3" fillId="6"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7" fillId="10" borderId="1" xfId="1" applyFont="1" applyFill="1" applyBorder="1" applyAlignment="1">
      <alignment horizontal="center" vertical="center" wrapText="1"/>
    </xf>
    <xf numFmtId="0" fontId="2" fillId="10" borderId="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2" fillId="9" borderId="1" xfId="0" applyFont="1" applyFill="1" applyBorder="1" applyAlignment="1">
      <alignment horizontal="left" vertical="center" wrapText="1"/>
    </xf>
  </cellXfs>
  <cellStyles count="2">
    <cellStyle name="Normale" xfId="0" builtinId="0"/>
    <cellStyle name="Normale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C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3"/>
  <sheetViews>
    <sheetView tabSelected="1" zoomScale="70" zoomScaleNormal="70" zoomScaleSheetLayoutView="30" workbookViewId="0">
      <pane ySplit="4" topLeftCell="A110" activePane="bottomLeft" state="frozen"/>
      <selection activeCell="E1" sqref="E1"/>
      <selection pane="bottomLeft" sqref="A1:J1"/>
    </sheetView>
  </sheetViews>
  <sheetFormatPr defaultRowHeight="18.75" x14ac:dyDescent="0.2"/>
  <cols>
    <col min="1" max="1" width="30" style="1" customWidth="1"/>
    <col min="2" max="2" width="25.5703125" style="2" customWidth="1"/>
    <col min="3" max="3" width="33.140625" style="1" customWidth="1"/>
    <col min="4" max="4" width="26.140625" style="3" customWidth="1"/>
    <col min="5" max="5" width="37.28515625" style="1" customWidth="1"/>
    <col min="6" max="6" width="107.28515625" style="4" customWidth="1"/>
    <col min="7" max="7" width="21.140625" style="2" customWidth="1"/>
    <col min="8" max="8" width="30.140625" style="4" customWidth="1"/>
    <col min="9" max="9" width="24" style="4" customWidth="1"/>
    <col min="10" max="10" width="42.28515625" style="2" customWidth="1"/>
    <col min="11" max="16384" width="9.140625" style="4"/>
  </cols>
  <sheetData>
    <row r="1" spans="1:10" ht="45" customHeight="1" x14ac:dyDescent="0.2">
      <c r="A1" s="109" t="s">
        <v>377</v>
      </c>
      <c r="B1" s="109"/>
      <c r="C1" s="109"/>
      <c r="D1" s="109"/>
      <c r="E1" s="109"/>
      <c r="F1" s="109"/>
      <c r="G1" s="109"/>
      <c r="H1" s="109"/>
      <c r="I1" s="109"/>
      <c r="J1" s="109"/>
    </row>
    <row r="2" spans="1:10" ht="30" customHeight="1" x14ac:dyDescent="0.2">
      <c r="A2" s="110" t="s">
        <v>373</v>
      </c>
      <c r="B2" s="110"/>
      <c r="C2" s="110"/>
      <c r="D2" s="110"/>
      <c r="E2" s="110"/>
      <c r="F2" s="110"/>
      <c r="G2" s="110"/>
      <c r="H2" s="110"/>
      <c r="I2" s="110"/>
      <c r="J2" s="110"/>
    </row>
    <row r="3" spans="1:10" ht="40.9" customHeight="1" x14ac:dyDescent="0.2">
      <c r="A3" s="111" t="s">
        <v>374</v>
      </c>
      <c r="B3" s="111"/>
      <c r="C3" s="111"/>
      <c r="D3" s="111"/>
      <c r="E3" s="111"/>
      <c r="F3" s="111"/>
      <c r="G3" s="111"/>
      <c r="H3" s="111"/>
      <c r="I3" s="111"/>
      <c r="J3" s="111"/>
    </row>
    <row r="4" spans="1:10" ht="106.9" customHeight="1" x14ac:dyDescent="0.2">
      <c r="A4" s="5" t="s">
        <v>0</v>
      </c>
      <c r="B4" s="5" t="s">
        <v>1</v>
      </c>
      <c r="C4" s="5" t="s">
        <v>2</v>
      </c>
      <c r="D4" s="5" t="s">
        <v>3</v>
      </c>
      <c r="E4" s="5" t="s">
        <v>4</v>
      </c>
      <c r="F4" s="5" t="s">
        <v>5</v>
      </c>
      <c r="G4" s="5" t="s">
        <v>6</v>
      </c>
      <c r="H4" s="5" t="s">
        <v>7</v>
      </c>
      <c r="I4" s="5" t="s">
        <v>8</v>
      </c>
      <c r="J4" s="5" t="s">
        <v>9</v>
      </c>
    </row>
    <row r="5" spans="1:10" ht="211.5" customHeight="1" x14ac:dyDescent="0.2">
      <c r="A5" s="118" t="s">
        <v>10</v>
      </c>
      <c r="B5" s="125" t="s">
        <v>11</v>
      </c>
      <c r="C5" s="118" t="s">
        <v>12</v>
      </c>
      <c r="D5" s="126">
        <f>3*2</f>
        <v>6</v>
      </c>
      <c r="E5" s="127" t="s">
        <v>13</v>
      </c>
      <c r="F5" s="8" t="s">
        <v>286</v>
      </c>
      <c r="G5" s="112" t="s">
        <v>285</v>
      </c>
      <c r="H5" s="16" t="s">
        <v>18</v>
      </c>
      <c r="I5" s="81" t="s">
        <v>287</v>
      </c>
      <c r="J5" s="30" t="s">
        <v>288</v>
      </c>
    </row>
    <row r="6" spans="1:10" ht="166.5" customHeight="1" x14ac:dyDescent="0.2">
      <c r="A6" s="118"/>
      <c r="B6" s="125"/>
      <c r="C6" s="118"/>
      <c r="D6" s="126"/>
      <c r="E6" s="127"/>
      <c r="F6" s="8" t="s">
        <v>14</v>
      </c>
      <c r="G6" s="113"/>
      <c r="H6" s="31" t="s">
        <v>289</v>
      </c>
      <c r="I6" s="83"/>
      <c r="J6" s="9"/>
    </row>
    <row r="7" spans="1:10" ht="85.15" customHeight="1" x14ac:dyDescent="0.2">
      <c r="A7" s="118" t="s">
        <v>10</v>
      </c>
      <c r="B7" s="125" t="s">
        <v>11</v>
      </c>
      <c r="C7" s="118" t="s">
        <v>15</v>
      </c>
      <c r="D7" s="126">
        <f>2*3</f>
        <v>6</v>
      </c>
      <c r="E7" s="127" t="s">
        <v>16</v>
      </c>
      <c r="F7" s="8" t="s">
        <v>290</v>
      </c>
      <c r="G7" s="119" t="s">
        <v>285</v>
      </c>
      <c r="H7" s="79" t="s">
        <v>291</v>
      </c>
      <c r="I7" s="123" t="s">
        <v>287</v>
      </c>
      <c r="J7" s="9"/>
    </row>
    <row r="8" spans="1:10" ht="70.5" customHeight="1" x14ac:dyDescent="0.2">
      <c r="A8" s="118"/>
      <c r="B8" s="125"/>
      <c r="C8" s="118"/>
      <c r="D8" s="126"/>
      <c r="E8" s="127"/>
      <c r="F8" s="8" t="s">
        <v>17</v>
      </c>
      <c r="G8" s="120"/>
      <c r="H8" s="122"/>
      <c r="I8" s="76"/>
      <c r="J8" s="9"/>
    </row>
    <row r="9" spans="1:10" ht="106.15" customHeight="1" x14ac:dyDescent="0.2">
      <c r="A9" s="118"/>
      <c r="B9" s="125"/>
      <c r="C9" s="118"/>
      <c r="D9" s="126"/>
      <c r="E9" s="127"/>
      <c r="F9" s="8" t="s">
        <v>19</v>
      </c>
      <c r="G9" s="121"/>
      <c r="H9" s="84"/>
      <c r="I9" s="77"/>
      <c r="J9" s="9"/>
    </row>
    <row r="10" spans="1:10" ht="165" customHeight="1" x14ac:dyDescent="0.2">
      <c r="A10" s="118" t="s">
        <v>10</v>
      </c>
      <c r="B10" s="125" t="s">
        <v>11</v>
      </c>
      <c r="C10" s="118" t="s">
        <v>20</v>
      </c>
      <c r="D10" s="126">
        <f>2*3</f>
        <v>6</v>
      </c>
      <c r="E10" s="127" t="s">
        <v>21</v>
      </c>
      <c r="F10" s="8" t="s">
        <v>22</v>
      </c>
      <c r="G10" s="119" t="s">
        <v>285</v>
      </c>
      <c r="H10" s="79" t="s">
        <v>293</v>
      </c>
      <c r="I10" s="123" t="s">
        <v>287</v>
      </c>
      <c r="J10" s="23"/>
    </row>
    <row r="11" spans="1:10" ht="122.25" customHeight="1" x14ac:dyDescent="0.2">
      <c r="A11" s="118"/>
      <c r="B11" s="125"/>
      <c r="C11" s="118"/>
      <c r="D11" s="126"/>
      <c r="E11" s="127"/>
      <c r="F11" s="8" t="s">
        <v>292</v>
      </c>
      <c r="G11" s="120"/>
      <c r="H11" s="122"/>
      <c r="I11" s="124"/>
      <c r="J11" s="33"/>
    </row>
    <row r="12" spans="1:10" ht="104.25" customHeight="1" x14ac:dyDescent="0.2">
      <c r="A12" s="118"/>
      <c r="B12" s="125"/>
      <c r="C12" s="118"/>
      <c r="D12" s="126"/>
      <c r="E12" s="127"/>
      <c r="F12" s="8" t="s">
        <v>23</v>
      </c>
      <c r="G12" s="121"/>
      <c r="H12" s="84"/>
      <c r="I12" s="77"/>
      <c r="J12" s="32"/>
    </row>
    <row r="13" spans="1:10" ht="107.25" customHeight="1" x14ac:dyDescent="0.2">
      <c r="A13" s="10" t="s">
        <v>10</v>
      </c>
      <c r="B13" s="11" t="s">
        <v>11</v>
      </c>
      <c r="C13" s="10" t="s">
        <v>24</v>
      </c>
      <c r="D13" s="12">
        <f>1*2</f>
        <v>2</v>
      </c>
      <c r="E13" s="13" t="s">
        <v>25</v>
      </c>
      <c r="F13" s="8" t="s">
        <v>294</v>
      </c>
      <c r="G13" s="34" t="s">
        <v>285</v>
      </c>
      <c r="H13" s="35" t="s">
        <v>295</v>
      </c>
      <c r="I13" s="35" t="s">
        <v>296</v>
      </c>
      <c r="J13"/>
    </row>
    <row r="14" spans="1:10" ht="149.25" customHeight="1" x14ac:dyDescent="0.2">
      <c r="A14" s="128" t="s">
        <v>10</v>
      </c>
      <c r="B14" s="129" t="s">
        <v>26</v>
      </c>
      <c r="C14" s="10" t="s">
        <v>27</v>
      </c>
      <c r="D14" s="12">
        <f>2*2</f>
        <v>4</v>
      </c>
      <c r="E14" s="13" t="s">
        <v>28</v>
      </c>
      <c r="F14" s="8" t="s">
        <v>29</v>
      </c>
      <c r="G14" s="34" t="s">
        <v>285</v>
      </c>
      <c r="H14" s="36" t="s">
        <v>297</v>
      </c>
      <c r="I14" s="37" t="s">
        <v>296</v>
      </c>
      <c r="J14" s="30" t="s">
        <v>298</v>
      </c>
    </row>
    <row r="15" spans="1:10" ht="116.85" customHeight="1" x14ac:dyDescent="0.2">
      <c r="A15" s="128"/>
      <c r="B15" s="129"/>
      <c r="C15" s="118" t="s">
        <v>30</v>
      </c>
      <c r="D15" s="126">
        <f>2*3</f>
        <v>6</v>
      </c>
      <c r="E15" s="127" t="s">
        <v>31</v>
      </c>
      <c r="F15" s="8" t="s">
        <v>32</v>
      </c>
      <c r="G15" s="79" t="s">
        <v>299</v>
      </c>
      <c r="H15" s="79" t="s">
        <v>300</v>
      </c>
      <c r="I15" s="114" t="s">
        <v>296</v>
      </c>
      <c r="J15" s="116" t="s">
        <v>301</v>
      </c>
    </row>
    <row r="16" spans="1:10" ht="144" customHeight="1" x14ac:dyDescent="0.2">
      <c r="A16" s="128"/>
      <c r="B16" s="129"/>
      <c r="C16" s="118"/>
      <c r="D16" s="126"/>
      <c r="E16" s="127"/>
      <c r="F16" s="8" t="s">
        <v>33</v>
      </c>
      <c r="G16" s="84"/>
      <c r="H16" s="84"/>
      <c r="I16" s="115"/>
      <c r="J16" s="117"/>
    </row>
    <row r="17" spans="1:10" ht="135" customHeight="1" x14ac:dyDescent="0.2">
      <c r="A17" s="134" t="s">
        <v>10</v>
      </c>
      <c r="B17" s="129" t="s">
        <v>34</v>
      </c>
      <c r="C17" s="118" t="s">
        <v>35</v>
      </c>
      <c r="D17" s="126">
        <f>2*3</f>
        <v>6</v>
      </c>
      <c r="E17" s="127" t="s">
        <v>36</v>
      </c>
      <c r="F17" s="8" t="s">
        <v>303</v>
      </c>
      <c r="G17" s="135" t="s">
        <v>285</v>
      </c>
      <c r="H17" s="79" t="s">
        <v>302</v>
      </c>
      <c r="I17" s="114" t="s">
        <v>296</v>
      </c>
      <c r="J17" s="30"/>
    </row>
    <row r="18" spans="1:10" ht="144.75" customHeight="1" x14ac:dyDescent="0.2">
      <c r="A18" s="134"/>
      <c r="B18" s="134"/>
      <c r="C18" s="118"/>
      <c r="D18" s="126"/>
      <c r="E18" s="127"/>
      <c r="F18" s="8" t="s">
        <v>37</v>
      </c>
      <c r="G18" s="136"/>
      <c r="H18" s="122"/>
      <c r="I18" s="124"/>
      <c r="J18" s="30"/>
    </row>
    <row r="19" spans="1:10" ht="75" customHeight="1" x14ac:dyDescent="0.2">
      <c r="A19" s="134"/>
      <c r="B19" s="134"/>
      <c r="C19" s="118"/>
      <c r="D19" s="126"/>
      <c r="E19" s="127"/>
      <c r="F19" s="8" t="s">
        <v>23</v>
      </c>
      <c r="G19" s="137"/>
      <c r="H19" s="84"/>
      <c r="I19" s="115"/>
      <c r="J19" s="32"/>
    </row>
    <row r="20" spans="1:10" ht="93.75" customHeight="1" x14ac:dyDescent="0.2">
      <c r="A20" s="134"/>
      <c r="B20" s="134"/>
      <c r="C20" s="118" t="s">
        <v>38</v>
      </c>
      <c r="D20" s="126">
        <f>2*2</f>
        <v>4</v>
      </c>
      <c r="E20" s="127" t="s">
        <v>31</v>
      </c>
      <c r="F20" s="15" t="s">
        <v>39</v>
      </c>
      <c r="G20" s="135" t="s">
        <v>285</v>
      </c>
      <c r="H20" s="79" t="s">
        <v>302</v>
      </c>
      <c r="I20" s="114" t="s">
        <v>296</v>
      </c>
      <c r="J20" s="9"/>
    </row>
    <row r="21" spans="1:10" ht="69.75" customHeight="1" x14ac:dyDescent="0.2">
      <c r="A21" s="134"/>
      <c r="B21" s="129"/>
      <c r="C21" s="118"/>
      <c r="D21" s="126"/>
      <c r="E21" s="127"/>
      <c r="F21" s="8" t="s">
        <v>40</v>
      </c>
      <c r="G21" s="137"/>
      <c r="H21" s="84"/>
      <c r="I21" s="115"/>
      <c r="J21" s="9"/>
    </row>
    <row r="22" spans="1:10" ht="69.75" customHeight="1" x14ac:dyDescent="0.2">
      <c r="A22" s="29"/>
      <c r="B22" s="43"/>
      <c r="C22" s="10"/>
      <c r="D22" s="12"/>
      <c r="E22" s="13"/>
      <c r="F22" s="8"/>
      <c r="G22" s="44"/>
      <c r="H22" s="45"/>
      <c r="I22" s="45"/>
      <c r="J22" s="9"/>
    </row>
    <row r="23" spans="1:10" ht="146.44999999999999" customHeight="1" x14ac:dyDescent="0.2">
      <c r="A23" s="30" t="s">
        <v>10</v>
      </c>
      <c r="B23" s="30" t="s">
        <v>41</v>
      </c>
      <c r="C23" s="38" t="s">
        <v>42</v>
      </c>
      <c r="D23" s="39">
        <v>6</v>
      </c>
      <c r="E23" s="30" t="s">
        <v>43</v>
      </c>
      <c r="F23" s="40" t="s">
        <v>304</v>
      </c>
      <c r="G23" s="41" t="s">
        <v>305</v>
      </c>
      <c r="H23" s="42" t="s">
        <v>306</v>
      </c>
      <c r="I23" s="35" t="s">
        <v>296</v>
      </c>
      <c r="J23" s="30"/>
    </row>
    <row r="24" spans="1:10" ht="56.25" x14ac:dyDescent="0.2">
      <c r="A24" s="18" t="s">
        <v>0</v>
      </c>
      <c r="B24" s="19" t="s">
        <v>1</v>
      </c>
      <c r="C24" s="18" t="s">
        <v>2</v>
      </c>
      <c r="D24" s="5" t="s">
        <v>48</v>
      </c>
      <c r="E24" s="20" t="s">
        <v>4</v>
      </c>
      <c r="F24" s="21" t="s">
        <v>5</v>
      </c>
      <c r="G24" s="22" t="s">
        <v>6</v>
      </c>
      <c r="H24" s="21" t="s">
        <v>7</v>
      </c>
      <c r="I24" s="22" t="s">
        <v>8</v>
      </c>
      <c r="J24" s="22" t="s">
        <v>9</v>
      </c>
    </row>
    <row r="25" spans="1:10" ht="126.75" customHeight="1" x14ac:dyDescent="0.2">
      <c r="A25" s="138" t="s">
        <v>10</v>
      </c>
      <c r="B25" s="138" t="s">
        <v>49</v>
      </c>
      <c r="C25" s="138" t="s">
        <v>50</v>
      </c>
      <c r="D25" s="126">
        <f>2*3</f>
        <v>6</v>
      </c>
      <c r="E25" s="127" t="s">
        <v>51</v>
      </c>
      <c r="F25" s="8" t="s">
        <v>52</v>
      </c>
      <c r="G25" s="144" t="s">
        <v>285</v>
      </c>
      <c r="H25" s="130" t="s">
        <v>307</v>
      </c>
      <c r="I25" s="114" t="s">
        <v>308</v>
      </c>
      <c r="J25" s="79" t="s">
        <v>309</v>
      </c>
    </row>
    <row r="26" spans="1:10" ht="74.25" customHeight="1" x14ac:dyDescent="0.2">
      <c r="A26" s="138"/>
      <c r="B26" s="138"/>
      <c r="C26" s="138"/>
      <c r="D26" s="126"/>
      <c r="E26" s="127"/>
      <c r="F26" s="8" t="s">
        <v>17</v>
      </c>
      <c r="G26" s="145"/>
      <c r="H26" s="131"/>
      <c r="I26" s="124"/>
      <c r="J26" s="122"/>
    </row>
    <row r="27" spans="1:10" ht="74.25" customHeight="1" x14ac:dyDescent="0.2">
      <c r="A27" s="138"/>
      <c r="B27" s="138"/>
      <c r="C27" s="138"/>
      <c r="D27" s="126"/>
      <c r="E27" s="127"/>
      <c r="F27" s="8" t="s">
        <v>53</v>
      </c>
      <c r="G27" s="146"/>
      <c r="H27" s="132"/>
      <c r="I27" s="115"/>
      <c r="J27" s="84"/>
    </row>
    <row r="28" spans="1:10" ht="243.75" x14ac:dyDescent="0.2">
      <c r="A28" s="30" t="s">
        <v>54</v>
      </c>
      <c r="B28" s="30" t="s">
        <v>310</v>
      </c>
      <c r="C28" s="36" t="s">
        <v>311</v>
      </c>
      <c r="D28" s="39">
        <f>3*2</f>
        <v>6</v>
      </c>
      <c r="E28" s="30" t="s">
        <v>55</v>
      </c>
      <c r="F28" s="47" t="s">
        <v>312</v>
      </c>
      <c r="G28" s="48" t="s">
        <v>285</v>
      </c>
      <c r="H28" s="36" t="s">
        <v>313</v>
      </c>
      <c r="I28" s="49" t="s">
        <v>314</v>
      </c>
      <c r="J28" s="50" t="s">
        <v>46</v>
      </c>
    </row>
    <row r="29" spans="1:10" ht="80.45" customHeight="1" x14ac:dyDescent="0.2">
      <c r="A29" s="127" t="s">
        <v>56</v>
      </c>
      <c r="B29" s="108" t="s">
        <v>57</v>
      </c>
      <c r="C29" s="108" t="s">
        <v>58</v>
      </c>
      <c r="D29" s="126">
        <f>3*2</f>
        <v>6</v>
      </c>
      <c r="E29" s="127" t="s">
        <v>59</v>
      </c>
      <c r="F29" s="15" t="s">
        <v>60</v>
      </c>
      <c r="G29" s="133" t="s">
        <v>285</v>
      </c>
      <c r="H29" s="79" t="s">
        <v>313</v>
      </c>
      <c r="I29" s="114" t="s">
        <v>315</v>
      </c>
      <c r="J29" s="30" t="s">
        <v>316</v>
      </c>
    </row>
    <row r="30" spans="1:10" ht="146.44999999999999" customHeight="1" x14ac:dyDescent="0.2">
      <c r="A30" s="127"/>
      <c r="B30" s="108"/>
      <c r="C30" s="108"/>
      <c r="D30" s="126"/>
      <c r="E30" s="127"/>
      <c r="F30" s="15" t="s">
        <v>61</v>
      </c>
      <c r="G30" s="120"/>
      <c r="H30" s="122"/>
      <c r="I30" s="124"/>
      <c r="J30" s="30"/>
    </row>
    <row r="31" spans="1:10" ht="75" customHeight="1" x14ac:dyDescent="0.2">
      <c r="A31" s="127"/>
      <c r="B31" s="108"/>
      <c r="C31" s="108"/>
      <c r="D31" s="126"/>
      <c r="E31" s="127"/>
      <c r="F31" s="15" t="s">
        <v>62</v>
      </c>
      <c r="G31" s="120"/>
      <c r="H31" s="122"/>
      <c r="I31" s="124"/>
      <c r="J31" s="30"/>
    </row>
    <row r="32" spans="1:10" ht="109.5" customHeight="1" x14ac:dyDescent="0.2">
      <c r="A32" s="127"/>
      <c r="B32" s="108"/>
      <c r="C32" s="108"/>
      <c r="D32" s="126"/>
      <c r="E32" s="127"/>
      <c r="F32" s="15" t="s">
        <v>63</v>
      </c>
      <c r="G32" s="121"/>
      <c r="H32" s="84"/>
      <c r="I32" s="115"/>
      <c r="J32" s="30"/>
    </row>
    <row r="33" spans="1:10" ht="96.75" customHeight="1" x14ac:dyDescent="0.2">
      <c r="A33" s="13" t="s">
        <v>56</v>
      </c>
      <c r="B33" s="23" t="s">
        <v>64</v>
      </c>
      <c r="C33" s="13" t="s">
        <v>65</v>
      </c>
      <c r="D33" s="12">
        <f>1*2</f>
        <v>2</v>
      </c>
      <c r="E33" s="13" t="s">
        <v>66</v>
      </c>
      <c r="F33" s="8" t="s">
        <v>67</v>
      </c>
      <c r="G33" s="34" t="s">
        <v>305</v>
      </c>
      <c r="H33" s="35" t="s">
        <v>317</v>
      </c>
      <c r="I33" s="35" t="s">
        <v>318</v>
      </c>
      <c r="J33" s="9"/>
    </row>
    <row r="34" spans="1:10" ht="118.9" customHeight="1" x14ac:dyDescent="0.2">
      <c r="A34" s="7" t="s">
        <v>68</v>
      </c>
      <c r="B34" s="9" t="s">
        <v>69</v>
      </c>
      <c r="C34" s="7" t="s">
        <v>70</v>
      </c>
      <c r="D34" s="6">
        <f>1*2</f>
        <v>2</v>
      </c>
      <c r="E34" s="7" t="s">
        <v>71</v>
      </c>
      <c r="F34" s="8" t="s">
        <v>72</v>
      </c>
      <c r="G34" s="35" t="s">
        <v>319</v>
      </c>
      <c r="H34" s="36" t="s">
        <v>320</v>
      </c>
      <c r="I34" s="51" t="s">
        <v>321</v>
      </c>
      <c r="J34" s="30" t="s">
        <v>322</v>
      </c>
    </row>
    <row r="35" spans="1:10" ht="55.5" customHeight="1" x14ac:dyDescent="0.2">
      <c r="A35" s="127" t="s">
        <v>68</v>
      </c>
      <c r="B35" s="127" t="s">
        <v>69</v>
      </c>
      <c r="C35" s="127" t="s">
        <v>73</v>
      </c>
      <c r="D35" s="126">
        <f>3*2</f>
        <v>6</v>
      </c>
      <c r="E35" s="127" t="s">
        <v>74</v>
      </c>
      <c r="F35" s="8" t="s">
        <v>75</v>
      </c>
      <c r="G35" s="79" t="s">
        <v>285</v>
      </c>
      <c r="H35" s="79" t="s">
        <v>317</v>
      </c>
      <c r="I35" s="114" t="s">
        <v>321</v>
      </c>
      <c r="J35" s="30" t="s">
        <v>323</v>
      </c>
    </row>
    <row r="36" spans="1:10" ht="78" customHeight="1" x14ac:dyDescent="0.2">
      <c r="A36" s="127"/>
      <c r="B36" s="127"/>
      <c r="C36" s="127"/>
      <c r="D36" s="126"/>
      <c r="E36" s="127"/>
      <c r="F36" s="8" t="s">
        <v>76</v>
      </c>
      <c r="G36" s="122"/>
      <c r="H36" s="122"/>
      <c r="I36" s="124"/>
      <c r="J36" s="52"/>
    </row>
    <row r="37" spans="1:10" ht="85.5" customHeight="1" x14ac:dyDescent="0.2">
      <c r="A37" s="127"/>
      <c r="B37" s="127"/>
      <c r="C37" s="127"/>
      <c r="D37" s="126"/>
      <c r="E37" s="127"/>
      <c r="F37" s="8" t="s">
        <v>77</v>
      </c>
      <c r="G37" s="84"/>
      <c r="H37" s="84"/>
      <c r="I37" s="115"/>
      <c r="J37" s="52"/>
    </row>
    <row r="38" spans="1:10" ht="111.75" customHeight="1" x14ac:dyDescent="0.2">
      <c r="A38" s="7" t="s">
        <v>68</v>
      </c>
      <c r="B38" s="9" t="s">
        <v>78</v>
      </c>
      <c r="C38" s="7" t="s">
        <v>79</v>
      </c>
      <c r="D38" s="6">
        <f>1*2</f>
        <v>2</v>
      </c>
      <c r="E38" s="7" t="s">
        <v>25</v>
      </c>
      <c r="F38" s="8" t="s">
        <v>80</v>
      </c>
      <c r="G38" s="35" t="s">
        <v>285</v>
      </c>
      <c r="H38" s="41" t="s">
        <v>324</v>
      </c>
      <c r="I38" s="35" t="s">
        <v>321</v>
      </c>
      <c r="J38" s="9"/>
    </row>
    <row r="39" spans="1:10" ht="122.25" customHeight="1" x14ac:dyDescent="0.2">
      <c r="A39" s="127" t="s">
        <v>81</v>
      </c>
      <c r="B39" s="147" t="s">
        <v>82</v>
      </c>
      <c r="C39" s="127" t="s">
        <v>83</v>
      </c>
      <c r="D39" s="126">
        <f>2*2</f>
        <v>4</v>
      </c>
      <c r="E39" s="127" t="s">
        <v>84</v>
      </c>
      <c r="F39" s="15" t="s">
        <v>85</v>
      </c>
      <c r="G39" s="35" t="s">
        <v>285</v>
      </c>
      <c r="H39" s="35" t="s">
        <v>325</v>
      </c>
      <c r="I39" s="71" t="s">
        <v>326</v>
      </c>
      <c r="J39" s="9"/>
    </row>
    <row r="40" spans="1:10" ht="83.25" customHeight="1" x14ac:dyDescent="0.2">
      <c r="A40" s="127"/>
      <c r="B40" s="147"/>
      <c r="C40" s="127"/>
      <c r="D40" s="126"/>
      <c r="E40" s="127"/>
      <c r="F40" s="8" t="s">
        <v>86</v>
      </c>
      <c r="G40" s="35" t="s">
        <v>327</v>
      </c>
      <c r="H40" s="41" t="s">
        <v>328</v>
      </c>
      <c r="I40" s="71"/>
      <c r="J40" s="9"/>
    </row>
    <row r="41" spans="1:10" ht="83.25" customHeight="1" x14ac:dyDescent="0.2">
      <c r="A41" s="127" t="s">
        <v>81</v>
      </c>
      <c r="B41" s="147" t="s">
        <v>87</v>
      </c>
      <c r="C41" s="127" t="s">
        <v>88</v>
      </c>
      <c r="D41" s="126">
        <f>3*2</f>
        <v>6</v>
      </c>
      <c r="E41" s="127" t="s">
        <v>89</v>
      </c>
      <c r="F41" s="8" t="s">
        <v>90</v>
      </c>
      <c r="G41" s="71" t="s">
        <v>285</v>
      </c>
      <c r="H41" s="41" t="s">
        <v>329</v>
      </c>
      <c r="I41" s="71" t="s">
        <v>330</v>
      </c>
      <c r="J41" s="9"/>
    </row>
    <row r="42" spans="1:10" ht="83.25" customHeight="1" x14ac:dyDescent="0.2">
      <c r="A42" s="127"/>
      <c r="B42" s="147"/>
      <c r="C42" s="127"/>
      <c r="D42" s="126"/>
      <c r="E42" s="127"/>
      <c r="F42" s="8" t="s">
        <v>91</v>
      </c>
      <c r="G42" s="71"/>
      <c r="H42" s="41" t="s">
        <v>331</v>
      </c>
      <c r="I42" s="71"/>
      <c r="J42" s="9"/>
    </row>
    <row r="43" spans="1:10" ht="69.75" customHeight="1" x14ac:dyDescent="0.2">
      <c r="A43" s="127" t="s">
        <v>81</v>
      </c>
      <c r="B43" s="147" t="s">
        <v>87</v>
      </c>
      <c r="C43" s="127" t="s">
        <v>92</v>
      </c>
      <c r="D43" s="126">
        <f>3*2</f>
        <v>6</v>
      </c>
      <c r="E43" s="127" t="s">
        <v>89</v>
      </c>
      <c r="F43" s="8" t="s">
        <v>93</v>
      </c>
      <c r="G43" s="79" t="s">
        <v>285</v>
      </c>
      <c r="H43" s="41" t="s">
        <v>329</v>
      </c>
      <c r="I43" s="71" t="s">
        <v>330</v>
      </c>
      <c r="J43" s="9"/>
    </row>
    <row r="44" spans="1:10" ht="84.75" customHeight="1" x14ac:dyDescent="0.2">
      <c r="A44" s="127"/>
      <c r="B44" s="147"/>
      <c r="C44" s="127"/>
      <c r="D44" s="126"/>
      <c r="E44" s="127"/>
      <c r="F44" s="8" t="s">
        <v>91</v>
      </c>
      <c r="G44" s="84"/>
      <c r="H44" s="46" t="s">
        <v>331</v>
      </c>
      <c r="I44" s="71"/>
      <c r="J44" s="9"/>
    </row>
    <row r="45" spans="1:10" ht="81.400000000000006" customHeight="1" x14ac:dyDescent="0.2">
      <c r="A45" s="127" t="s">
        <v>81</v>
      </c>
      <c r="B45" s="147" t="s">
        <v>56</v>
      </c>
      <c r="C45" s="127" t="s">
        <v>94</v>
      </c>
      <c r="D45" s="126">
        <f>3*2</f>
        <v>6</v>
      </c>
      <c r="E45" s="127" t="s">
        <v>95</v>
      </c>
      <c r="F45" s="8" t="s">
        <v>96</v>
      </c>
      <c r="G45" s="79" t="s">
        <v>285</v>
      </c>
      <c r="H45" s="130" t="s">
        <v>332</v>
      </c>
      <c r="I45" s="71" t="s">
        <v>333</v>
      </c>
      <c r="J45" s="9"/>
    </row>
    <row r="46" spans="1:10" ht="75" x14ac:dyDescent="0.2">
      <c r="A46" s="127"/>
      <c r="B46" s="147"/>
      <c r="C46" s="127"/>
      <c r="D46" s="126"/>
      <c r="E46" s="127"/>
      <c r="F46" s="8" t="s">
        <v>97</v>
      </c>
      <c r="G46" s="84"/>
      <c r="H46" s="132"/>
      <c r="I46" s="71"/>
      <c r="J46" s="9"/>
    </row>
    <row r="47" spans="1:10" s="24" customFormat="1" ht="71.25" customHeight="1" x14ac:dyDescent="0.2">
      <c r="A47" s="138" t="s">
        <v>81</v>
      </c>
      <c r="B47" s="148" t="s">
        <v>98</v>
      </c>
      <c r="C47" s="138" t="s">
        <v>99</v>
      </c>
      <c r="D47" s="149">
        <f>3*3</f>
        <v>9</v>
      </c>
      <c r="E47" s="138" t="s">
        <v>100</v>
      </c>
      <c r="F47" s="8" t="s">
        <v>101</v>
      </c>
      <c r="G47" s="139" t="s">
        <v>285</v>
      </c>
      <c r="H47" s="130" t="s">
        <v>334</v>
      </c>
      <c r="I47" s="139" t="s">
        <v>335</v>
      </c>
      <c r="J47" s="16"/>
    </row>
    <row r="48" spans="1:10" s="24" customFormat="1" ht="71.25" customHeight="1" x14ac:dyDescent="0.2">
      <c r="A48" s="138"/>
      <c r="B48" s="148"/>
      <c r="C48" s="138"/>
      <c r="D48" s="149"/>
      <c r="E48" s="138"/>
      <c r="F48" s="8" t="s">
        <v>102</v>
      </c>
      <c r="G48" s="139"/>
      <c r="H48" s="131"/>
      <c r="I48" s="139"/>
      <c r="J48" s="16"/>
    </row>
    <row r="49" spans="1:10" s="24" customFormat="1" ht="56.25" x14ac:dyDescent="0.2">
      <c r="A49" s="138"/>
      <c r="B49" s="148"/>
      <c r="C49" s="138"/>
      <c r="D49" s="149"/>
      <c r="E49" s="138"/>
      <c r="F49" s="8" t="s">
        <v>103</v>
      </c>
      <c r="G49" s="41" t="s">
        <v>336</v>
      </c>
      <c r="H49" s="132"/>
      <c r="I49" s="139"/>
      <c r="J49" s="16"/>
    </row>
    <row r="50" spans="1:10" ht="123" customHeight="1" x14ac:dyDescent="0.2">
      <c r="A50" s="127" t="s">
        <v>104</v>
      </c>
      <c r="B50" s="147" t="s">
        <v>105</v>
      </c>
      <c r="C50" s="127" t="s">
        <v>106</v>
      </c>
      <c r="D50" s="126">
        <f>2*2</f>
        <v>4</v>
      </c>
      <c r="E50" s="127" t="s">
        <v>107</v>
      </c>
      <c r="F50" s="8" t="s">
        <v>108</v>
      </c>
      <c r="G50" s="142" t="s">
        <v>285</v>
      </c>
      <c r="H50" s="143" t="s">
        <v>338</v>
      </c>
      <c r="I50" s="140" t="s">
        <v>339</v>
      </c>
      <c r="J50" s="9"/>
    </row>
    <row r="51" spans="1:10" ht="77.25" customHeight="1" x14ac:dyDescent="0.2">
      <c r="A51" s="127"/>
      <c r="B51" s="147"/>
      <c r="C51" s="127"/>
      <c r="D51" s="126"/>
      <c r="E51" s="127"/>
      <c r="F51" s="8" t="s">
        <v>109</v>
      </c>
      <c r="G51" s="83"/>
      <c r="H51" s="98"/>
      <c r="I51" s="141"/>
      <c r="J51" s="9"/>
    </row>
    <row r="52" spans="1:10" ht="82.5" customHeight="1" x14ac:dyDescent="0.2">
      <c r="A52" s="127" t="s">
        <v>104</v>
      </c>
      <c r="B52" s="147" t="s">
        <v>105</v>
      </c>
      <c r="C52" s="127" t="s">
        <v>110</v>
      </c>
      <c r="D52" s="126">
        <f>2*2</f>
        <v>4</v>
      </c>
      <c r="E52" s="127" t="s">
        <v>111</v>
      </c>
      <c r="F52" s="8" t="s">
        <v>112</v>
      </c>
      <c r="G52" s="78" t="s">
        <v>285</v>
      </c>
      <c r="H52" s="130" t="s">
        <v>337</v>
      </c>
      <c r="I52" s="114" t="s">
        <v>318</v>
      </c>
      <c r="J52" s="9"/>
    </row>
    <row r="53" spans="1:10" ht="82.5" customHeight="1" x14ac:dyDescent="0.2">
      <c r="A53" s="127"/>
      <c r="B53" s="147"/>
      <c r="C53" s="127"/>
      <c r="D53" s="126"/>
      <c r="E53" s="127"/>
      <c r="F53" s="8" t="s">
        <v>113</v>
      </c>
      <c r="G53" s="73"/>
      <c r="H53" s="131"/>
      <c r="I53" s="124"/>
      <c r="J53" s="9"/>
    </row>
    <row r="54" spans="1:10" ht="61.5" customHeight="1" x14ac:dyDescent="0.2">
      <c r="A54" s="127"/>
      <c r="B54" s="147"/>
      <c r="C54" s="127"/>
      <c r="D54" s="126"/>
      <c r="E54" s="127"/>
      <c r="F54" s="8" t="s">
        <v>114</v>
      </c>
      <c r="G54" s="74"/>
      <c r="H54" s="132"/>
      <c r="I54" s="115"/>
      <c r="J54" s="9"/>
    </row>
    <row r="55" spans="1:10" ht="120" customHeight="1" x14ac:dyDescent="0.2">
      <c r="A55" s="127" t="s">
        <v>104</v>
      </c>
      <c r="B55" s="147" t="s">
        <v>105</v>
      </c>
      <c r="C55" s="127" t="s">
        <v>115</v>
      </c>
      <c r="D55" s="126">
        <f>1*1</f>
        <v>1</v>
      </c>
      <c r="E55" s="127" t="s">
        <v>116</v>
      </c>
      <c r="F55" s="8" t="s">
        <v>117</v>
      </c>
      <c r="G55" s="142" t="s">
        <v>285</v>
      </c>
      <c r="H55" s="143" t="s">
        <v>338</v>
      </c>
      <c r="I55" s="140" t="s">
        <v>339</v>
      </c>
      <c r="J55" s="9"/>
    </row>
    <row r="56" spans="1:10" ht="66" customHeight="1" x14ac:dyDescent="0.2">
      <c r="A56" s="127"/>
      <c r="B56" s="147"/>
      <c r="C56" s="127"/>
      <c r="D56" s="126"/>
      <c r="E56" s="127"/>
      <c r="F56" s="8" t="s">
        <v>109</v>
      </c>
      <c r="G56" s="83"/>
      <c r="H56" s="98"/>
      <c r="I56" s="141"/>
      <c r="J56" s="9"/>
    </row>
    <row r="57" spans="1:10" ht="56.25" x14ac:dyDescent="0.2">
      <c r="A57" s="20" t="s">
        <v>0</v>
      </c>
      <c r="B57" s="21" t="s">
        <v>1</v>
      </c>
      <c r="C57" s="20" t="s">
        <v>2</v>
      </c>
      <c r="D57" s="5" t="s">
        <v>48</v>
      </c>
      <c r="E57" s="20" t="s">
        <v>4</v>
      </c>
      <c r="F57" s="21" t="s">
        <v>5</v>
      </c>
      <c r="G57"/>
      <c r="H57" s="21" t="s">
        <v>7</v>
      </c>
      <c r="I57" s="22" t="s">
        <v>8</v>
      </c>
      <c r="J57" s="22" t="s">
        <v>9</v>
      </c>
    </row>
    <row r="58" spans="1:10" ht="104.25" customHeight="1" x14ac:dyDescent="0.2">
      <c r="A58" s="127" t="s">
        <v>118</v>
      </c>
      <c r="B58" s="147" t="s">
        <v>119</v>
      </c>
      <c r="C58" s="127" t="s">
        <v>120</v>
      </c>
      <c r="D58" s="126">
        <f>3*3</f>
        <v>9</v>
      </c>
      <c r="E58" s="127" t="s">
        <v>121</v>
      </c>
      <c r="F58" s="8" t="s">
        <v>122</v>
      </c>
      <c r="G58" s="81" t="s">
        <v>285</v>
      </c>
      <c r="H58" s="139" t="s">
        <v>340</v>
      </c>
      <c r="I58" s="71" t="s">
        <v>341</v>
      </c>
      <c r="J58" s="9"/>
    </row>
    <row r="59" spans="1:10" ht="105.75" customHeight="1" x14ac:dyDescent="0.2">
      <c r="A59" s="127"/>
      <c r="B59" s="147"/>
      <c r="C59" s="127"/>
      <c r="D59" s="126"/>
      <c r="E59" s="127"/>
      <c r="F59" s="8" t="s">
        <v>123</v>
      </c>
      <c r="G59" s="82"/>
      <c r="H59" s="139"/>
      <c r="I59" s="71"/>
      <c r="J59" s="9"/>
    </row>
    <row r="60" spans="1:10" ht="57" customHeight="1" x14ac:dyDescent="0.2">
      <c r="A60" s="127"/>
      <c r="B60" s="147"/>
      <c r="C60" s="127"/>
      <c r="D60" s="126"/>
      <c r="E60" s="127"/>
      <c r="F60" s="8" t="s">
        <v>124</v>
      </c>
      <c r="G60" s="83"/>
      <c r="H60" s="139"/>
      <c r="I60" s="71"/>
      <c r="J60" s="9"/>
    </row>
    <row r="61" spans="1:10" ht="72" customHeight="1" x14ac:dyDescent="0.2">
      <c r="A61" s="127" t="s">
        <v>118</v>
      </c>
      <c r="B61" s="147" t="s">
        <v>119</v>
      </c>
      <c r="C61" s="127" t="s">
        <v>125</v>
      </c>
      <c r="D61" s="108">
        <v>6</v>
      </c>
      <c r="E61" s="127" t="s">
        <v>126</v>
      </c>
      <c r="F61" s="8" t="s">
        <v>127</v>
      </c>
      <c r="G61" s="79" t="s">
        <v>285</v>
      </c>
      <c r="H61" s="130" t="s">
        <v>342</v>
      </c>
      <c r="I61" s="79" t="s">
        <v>343</v>
      </c>
      <c r="J61" s="9"/>
    </row>
    <row r="62" spans="1:10" ht="84" customHeight="1" x14ac:dyDescent="0.2">
      <c r="A62" s="127"/>
      <c r="B62" s="147"/>
      <c r="C62" s="127"/>
      <c r="D62" s="108"/>
      <c r="E62" s="127"/>
      <c r="F62" s="8" t="s">
        <v>128</v>
      </c>
      <c r="G62" s="122"/>
      <c r="H62" s="131"/>
      <c r="I62" s="122"/>
      <c r="J62" s="9"/>
    </row>
    <row r="63" spans="1:10" ht="96" customHeight="1" x14ac:dyDescent="0.2">
      <c r="A63" s="127"/>
      <c r="B63" s="147"/>
      <c r="C63" s="127"/>
      <c r="D63" s="108"/>
      <c r="E63" s="127"/>
      <c r="F63" s="8" t="s">
        <v>129</v>
      </c>
      <c r="G63" s="84"/>
      <c r="H63" s="132"/>
      <c r="I63" s="84"/>
      <c r="J63" s="9"/>
    </row>
    <row r="64" spans="1:10" ht="93" customHeight="1" x14ac:dyDescent="0.2">
      <c r="A64" s="147" t="s">
        <v>118</v>
      </c>
      <c r="B64" s="147" t="s">
        <v>130</v>
      </c>
      <c r="C64" s="147" t="s">
        <v>131</v>
      </c>
      <c r="D64" s="126">
        <f>1*2</f>
        <v>2</v>
      </c>
      <c r="E64" s="127" t="s">
        <v>132</v>
      </c>
      <c r="F64" s="8" t="s">
        <v>133</v>
      </c>
      <c r="G64" s="142" t="s">
        <v>285</v>
      </c>
      <c r="H64" s="36" t="s">
        <v>344</v>
      </c>
      <c r="I64" s="30" t="s">
        <v>346</v>
      </c>
      <c r="J64" s="9"/>
    </row>
    <row r="65" spans="1:10" ht="77.25" customHeight="1" x14ac:dyDescent="0.2">
      <c r="A65" s="147"/>
      <c r="B65" s="147"/>
      <c r="C65" s="147"/>
      <c r="D65" s="126"/>
      <c r="E65" s="127"/>
      <c r="F65" s="8" t="s">
        <v>134</v>
      </c>
      <c r="G65" s="83"/>
      <c r="H65" s="36" t="s">
        <v>345</v>
      </c>
      <c r="I65" s="30" t="s">
        <v>347</v>
      </c>
      <c r="J65" s="14"/>
    </row>
    <row r="66" spans="1:10" ht="74.45" customHeight="1" x14ac:dyDescent="0.2">
      <c r="A66" s="152" t="s">
        <v>64</v>
      </c>
      <c r="B66" s="153" t="s">
        <v>64</v>
      </c>
      <c r="C66" s="152" t="s">
        <v>135</v>
      </c>
      <c r="D66" s="154">
        <f>1*2</f>
        <v>2</v>
      </c>
      <c r="E66" s="152" t="s">
        <v>136</v>
      </c>
      <c r="F66" s="53" t="s">
        <v>137</v>
      </c>
      <c r="G66" s="79" t="s">
        <v>285</v>
      </c>
      <c r="H66" s="150" t="s">
        <v>348</v>
      </c>
      <c r="I66" s="114" t="s">
        <v>349</v>
      </c>
      <c r="J66" s="116" t="s">
        <v>350</v>
      </c>
    </row>
    <row r="67" spans="1:10" ht="91.5" customHeight="1" x14ac:dyDescent="0.2">
      <c r="A67" s="152"/>
      <c r="B67" s="153"/>
      <c r="C67" s="152"/>
      <c r="D67" s="154"/>
      <c r="E67" s="152"/>
      <c r="F67" s="53" t="s">
        <v>138</v>
      </c>
      <c r="G67" s="84"/>
      <c r="H67" s="151"/>
      <c r="I67" s="115"/>
      <c r="J67" s="117"/>
    </row>
    <row r="68" spans="1:10" ht="96" customHeight="1" x14ac:dyDescent="0.2">
      <c r="A68" s="127" t="s">
        <v>64</v>
      </c>
      <c r="B68" s="147" t="s">
        <v>139</v>
      </c>
      <c r="C68" s="138" t="s">
        <v>140</v>
      </c>
      <c r="D68" s="149">
        <f>2*3</f>
        <v>6</v>
      </c>
      <c r="E68" s="138" t="s">
        <v>141</v>
      </c>
      <c r="F68" s="25" t="s">
        <v>142</v>
      </c>
      <c r="G68" s="72" t="s">
        <v>285</v>
      </c>
      <c r="H68" s="70" t="s">
        <v>351</v>
      </c>
      <c r="I68" s="71" t="s">
        <v>352</v>
      </c>
      <c r="J68" s="23"/>
    </row>
    <row r="69" spans="1:10" ht="63.75" customHeight="1" x14ac:dyDescent="0.2">
      <c r="A69" s="127"/>
      <c r="B69" s="147"/>
      <c r="C69" s="138"/>
      <c r="D69" s="149"/>
      <c r="E69" s="138"/>
      <c r="F69" s="8" t="s">
        <v>143</v>
      </c>
      <c r="G69" s="73"/>
      <c r="H69" s="70"/>
      <c r="I69" s="71"/>
      <c r="J69" s="9"/>
    </row>
    <row r="70" spans="1:10" ht="66.75" customHeight="1" x14ac:dyDescent="0.2">
      <c r="A70" s="127"/>
      <c r="B70" s="147"/>
      <c r="C70" s="138"/>
      <c r="D70" s="149"/>
      <c r="E70" s="138"/>
      <c r="F70" s="8" t="s">
        <v>144</v>
      </c>
      <c r="G70" s="74"/>
      <c r="H70" s="36" t="s">
        <v>353</v>
      </c>
      <c r="I70" s="71"/>
      <c r="J70" s="9"/>
    </row>
    <row r="71" spans="1:10" ht="160.15" customHeight="1" x14ac:dyDescent="0.2">
      <c r="A71" s="127" t="s">
        <v>64</v>
      </c>
      <c r="B71" s="148" t="s">
        <v>145</v>
      </c>
      <c r="C71" s="138" t="s">
        <v>146</v>
      </c>
      <c r="D71" s="149">
        <f>3*2</f>
        <v>6</v>
      </c>
      <c r="E71" s="138" t="s">
        <v>147</v>
      </c>
      <c r="F71" s="26" t="s">
        <v>148</v>
      </c>
      <c r="G71" s="78" t="s">
        <v>285</v>
      </c>
      <c r="H71" s="54" t="s">
        <v>354</v>
      </c>
      <c r="I71" s="75" t="s">
        <v>355</v>
      </c>
      <c r="J71" s="9"/>
    </row>
    <row r="72" spans="1:10" ht="72.599999999999994" customHeight="1" x14ac:dyDescent="0.2">
      <c r="A72" s="127"/>
      <c r="B72" s="148"/>
      <c r="C72" s="138"/>
      <c r="D72" s="149"/>
      <c r="E72" s="138"/>
      <c r="F72" s="15" t="s">
        <v>149</v>
      </c>
      <c r="G72" s="73"/>
      <c r="H72" s="79" t="s">
        <v>356</v>
      </c>
      <c r="I72" s="76"/>
      <c r="J72" s="9"/>
    </row>
    <row r="73" spans="1:10" ht="63" customHeight="1" x14ac:dyDescent="0.2">
      <c r="A73" s="127"/>
      <c r="B73" s="148"/>
      <c r="C73" s="138"/>
      <c r="D73" s="149"/>
      <c r="E73" s="138"/>
      <c r="F73" s="15" t="s">
        <v>150</v>
      </c>
      <c r="G73" s="73"/>
      <c r="H73" s="80"/>
      <c r="I73" s="77"/>
      <c r="J73" s="9"/>
    </row>
    <row r="74" spans="1:10" ht="108" customHeight="1" x14ac:dyDescent="0.2">
      <c r="A74" s="147" t="s">
        <v>151</v>
      </c>
      <c r="B74" s="147" t="s">
        <v>152</v>
      </c>
      <c r="C74" s="155" t="s">
        <v>153</v>
      </c>
      <c r="D74" s="156">
        <f>2*2</f>
        <v>4</v>
      </c>
      <c r="E74" s="157" t="s">
        <v>154</v>
      </c>
      <c r="F74" s="55" t="s">
        <v>155</v>
      </c>
      <c r="G74" s="85" t="s">
        <v>357</v>
      </c>
      <c r="H74" s="96" t="s">
        <v>358</v>
      </c>
      <c r="I74" s="99" t="s">
        <v>375</v>
      </c>
      <c r="J74" s="100"/>
    </row>
    <row r="75" spans="1:10" ht="74.25" customHeight="1" x14ac:dyDescent="0.2">
      <c r="A75" s="147"/>
      <c r="B75" s="147"/>
      <c r="C75" s="155"/>
      <c r="D75" s="156"/>
      <c r="E75" s="157"/>
      <c r="F75" s="55" t="s">
        <v>156</v>
      </c>
      <c r="G75" s="85"/>
      <c r="H75" s="97"/>
      <c r="I75" s="101"/>
      <c r="J75" s="102"/>
    </row>
    <row r="76" spans="1:10" ht="91.5" customHeight="1" x14ac:dyDescent="0.2">
      <c r="A76" s="147"/>
      <c r="B76" s="147"/>
      <c r="C76" s="155"/>
      <c r="D76" s="156"/>
      <c r="E76" s="157"/>
      <c r="F76" s="55" t="s">
        <v>157</v>
      </c>
      <c r="G76" s="86"/>
      <c r="H76" s="98"/>
      <c r="I76" s="103"/>
      <c r="J76" s="104"/>
    </row>
    <row r="77" spans="1:10" ht="63" customHeight="1" x14ac:dyDescent="0.2">
      <c r="A77" s="147" t="s">
        <v>151</v>
      </c>
      <c r="B77" s="147" t="s">
        <v>152</v>
      </c>
      <c r="C77" s="147" t="s">
        <v>158</v>
      </c>
      <c r="D77" s="156">
        <f>2*2</f>
        <v>4</v>
      </c>
      <c r="E77" s="127" t="s">
        <v>100</v>
      </c>
      <c r="F77" s="8" t="s">
        <v>159</v>
      </c>
      <c r="G77" s="87" t="s">
        <v>376</v>
      </c>
      <c r="H77" s="88"/>
      <c r="I77" s="88"/>
      <c r="J77" s="89"/>
    </row>
    <row r="78" spans="1:10" ht="68.25" customHeight="1" x14ac:dyDescent="0.2">
      <c r="A78" s="147"/>
      <c r="B78" s="147"/>
      <c r="C78" s="147"/>
      <c r="D78" s="156"/>
      <c r="E78" s="127"/>
      <c r="F78" s="8" t="s">
        <v>160</v>
      </c>
      <c r="G78" s="90"/>
      <c r="H78" s="91"/>
      <c r="I78" s="91"/>
      <c r="J78" s="92"/>
    </row>
    <row r="79" spans="1:10" ht="86.25" customHeight="1" x14ac:dyDescent="0.2">
      <c r="A79" s="147"/>
      <c r="B79" s="147"/>
      <c r="C79" s="147"/>
      <c r="D79" s="156"/>
      <c r="E79" s="127"/>
      <c r="F79" s="8" t="s">
        <v>161</v>
      </c>
      <c r="G79" s="90"/>
      <c r="H79" s="91"/>
      <c r="I79" s="91"/>
      <c r="J79" s="92"/>
    </row>
    <row r="80" spans="1:10" ht="85.5" customHeight="1" x14ac:dyDescent="0.2">
      <c r="A80" s="147" t="s">
        <v>151</v>
      </c>
      <c r="B80" s="147" t="s">
        <v>152</v>
      </c>
      <c r="C80" s="147" t="s">
        <v>162</v>
      </c>
      <c r="D80" s="156">
        <f>3*3</f>
        <v>9</v>
      </c>
      <c r="E80" s="127" t="s">
        <v>100</v>
      </c>
      <c r="F80" s="8" t="s">
        <v>75</v>
      </c>
      <c r="G80" s="90"/>
      <c r="H80" s="91"/>
      <c r="I80" s="91"/>
      <c r="J80" s="92"/>
    </row>
    <row r="81" spans="1:10" ht="65.25" customHeight="1" x14ac:dyDescent="0.2">
      <c r="A81" s="147"/>
      <c r="B81" s="147"/>
      <c r="C81" s="147"/>
      <c r="D81" s="156"/>
      <c r="E81" s="127"/>
      <c r="F81" s="8" t="s">
        <v>160</v>
      </c>
      <c r="G81" s="90"/>
      <c r="H81" s="91"/>
      <c r="I81" s="91"/>
      <c r="J81" s="92"/>
    </row>
    <row r="82" spans="1:10" ht="126" customHeight="1" x14ac:dyDescent="0.2">
      <c r="A82" s="147"/>
      <c r="B82" s="147"/>
      <c r="C82" s="147"/>
      <c r="D82" s="156"/>
      <c r="E82" s="127"/>
      <c r="F82" s="8" t="s">
        <v>161</v>
      </c>
      <c r="G82" s="90"/>
      <c r="H82" s="91"/>
      <c r="I82" s="91"/>
      <c r="J82" s="92"/>
    </row>
    <row r="83" spans="1:10" ht="76.5" customHeight="1" x14ac:dyDescent="0.2">
      <c r="A83" s="147" t="s">
        <v>151</v>
      </c>
      <c r="B83" s="147" t="s">
        <v>152</v>
      </c>
      <c r="C83" s="147" t="s">
        <v>163</v>
      </c>
      <c r="D83" s="156">
        <f>2*3</f>
        <v>6</v>
      </c>
      <c r="E83" s="127" t="s">
        <v>164</v>
      </c>
      <c r="F83" s="8" t="s">
        <v>165</v>
      </c>
      <c r="G83" s="90"/>
      <c r="H83" s="91"/>
      <c r="I83" s="91"/>
      <c r="J83" s="92"/>
    </row>
    <row r="84" spans="1:10" ht="70.5" customHeight="1" x14ac:dyDescent="0.2">
      <c r="A84" s="147"/>
      <c r="B84" s="147"/>
      <c r="C84" s="147"/>
      <c r="D84" s="156"/>
      <c r="E84" s="127"/>
      <c r="F84" s="8" t="s">
        <v>166</v>
      </c>
      <c r="G84" s="90"/>
      <c r="H84" s="91"/>
      <c r="I84" s="91"/>
      <c r="J84" s="92"/>
    </row>
    <row r="85" spans="1:10" ht="71.25" customHeight="1" x14ac:dyDescent="0.2">
      <c r="A85" s="147" t="s">
        <v>151</v>
      </c>
      <c r="B85" s="147" t="s">
        <v>152</v>
      </c>
      <c r="C85" s="147" t="s">
        <v>167</v>
      </c>
      <c r="D85" s="156">
        <f>3*2</f>
        <v>6</v>
      </c>
      <c r="E85" s="127" t="s">
        <v>100</v>
      </c>
      <c r="F85" s="8" t="s">
        <v>160</v>
      </c>
      <c r="G85" s="90"/>
      <c r="H85" s="91"/>
      <c r="I85" s="91"/>
      <c r="J85" s="92"/>
    </row>
    <row r="86" spans="1:10" ht="79.5" customHeight="1" x14ac:dyDescent="0.2">
      <c r="A86" s="147"/>
      <c r="B86" s="147"/>
      <c r="C86" s="147"/>
      <c r="D86" s="156"/>
      <c r="E86" s="127"/>
      <c r="F86" s="8" t="s">
        <v>168</v>
      </c>
      <c r="G86" s="93"/>
      <c r="H86" s="94"/>
      <c r="I86" s="94"/>
      <c r="J86" s="95"/>
    </row>
    <row r="87" spans="1:10" x14ac:dyDescent="0.2">
      <c r="H87" s="2"/>
    </row>
    <row r="88" spans="1:10" x14ac:dyDescent="0.2">
      <c r="H88" s="2"/>
    </row>
    <row r="89" spans="1:10" x14ac:dyDescent="0.2">
      <c r="H89" s="2"/>
    </row>
    <row r="90" spans="1:10" x14ac:dyDescent="0.2">
      <c r="H90" s="2"/>
    </row>
    <row r="91" spans="1:10" x14ac:dyDescent="0.2">
      <c r="H91" s="2"/>
    </row>
    <row r="92" spans="1:10" x14ac:dyDescent="0.2">
      <c r="H92" s="2"/>
    </row>
    <row r="93" spans="1:10" ht="56.25" x14ac:dyDescent="0.2">
      <c r="A93" s="20" t="s">
        <v>0</v>
      </c>
      <c r="B93" s="21" t="s">
        <v>1</v>
      </c>
      <c r="C93" s="20" t="s">
        <v>2</v>
      </c>
      <c r="D93" s="5" t="s">
        <v>48</v>
      </c>
      <c r="E93" s="20" t="s">
        <v>4</v>
      </c>
      <c r="F93" s="21" t="s">
        <v>5</v>
      </c>
      <c r="G93" s="22" t="s">
        <v>6</v>
      </c>
      <c r="H93" s="21" t="s">
        <v>7</v>
      </c>
      <c r="I93" s="22" t="s">
        <v>8</v>
      </c>
      <c r="J93" s="22" t="s">
        <v>9</v>
      </c>
    </row>
    <row r="94" spans="1:10" ht="252" customHeight="1" x14ac:dyDescent="0.2">
      <c r="A94" s="158" t="s">
        <v>169</v>
      </c>
      <c r="B94" s="161" t="s">
        <v>170</v>
      </c>
      <c r="C94" s="171" t="s">
        <v>171</v>
      </c>
      <c r="D94" s="163">
        <f>2+2</f>
        <v>4</v>
      </c>
      <c r="E94" s="56" t="s">
        <v>172</v>
      </c>
      <c r="F94" s="57" t="s">
        <v>173</v>
      </c>
      <c r="G94" s="105" t="s">
        <v>360</v>
      </c>
      <c r="H94" s="27" t="s">
        <v>44</v>
      </c>
      <c r="I94" s="71" t="s">
        <v>361</v>
      </c>
      <c r="J94" s="108" t="s">
        <v>174</v>
      </c>
    </row>
    <row r="95" spans="1:10" ht="75" x14ac:dyDescent="0.2">
      <c r="A95" s="158"/>
      <c r="B95" s="161"/>
      <c r="C95" s="171"/>
      <c r="D95" s="163"/>
      <c r="E95" s="58" t="s">
        <v>175</v>
      </c>
      <c r="F95" s="59" t="s">
        <v>176</v>
      </c>
      <c r="G95" s="106"/>
      <c r="H95" s="27" t="s">
        <v>177</v>
      </c>
      <c r="I95" s="71"/>
      <c r="J95" s="108"/>
    </row>
    <row r="96" spans="1:10" ht="150" x14ac:dyDescent="0.2">
      <c r="A96" s="158"/>
      <c r="B96" s="161"/>
      <c r="C96" s="171"/>
      <c r="D96" s="163"/>
      <c r="E96" s="58" t="s">
        <v>178</v>
      </c>
      <c r="F96" s="57" t="s">
        <v>359</v>
      </c>
      <c r="G96" s="107"/>
      <c r="H96" s="9" t="s">
        <v>44</v>
      </c>
      <c r="I96" s="71"/>
      <c r="J96" s="108"/>
    </row>
    <row r="97" spans="1:10" ht="126" customHeight="1" x14ac:dyDescent="0.2">
      <c r="A97" s="164" t="s">
        <v>179</v>
      </c>
      <c r="B97" s="165" t="s">
        <v>180</v>
      </c>
      <c r="C97" s="56" t="s">
        <v>181</v>
      </c>
      <c r="D97" s="167">
        <v>9</v>
      </c>
      <c r="E97" s="56" t="s">
        <v>182</v>
      </c>
      <c r="F97" s="57" t="s">
        <v>183</v>
      </c>
      <c r="G97" s="81" t="s">
        <v>305</v>
      </c>
      <c r="H97" s="9" t="s">
        <v>44</v>
      </c>
      <c r="I97" s="28"/>
      <c r="J97" s="108" t="s">
        <v>184</v>
      </c>
    </row>
    <row r="98" spans="1:10" ht="63" customHeight="1" x14ac:dyDescent="0.2">
      <c r="A98" s="164"/>
      <c r="B98" s="165"/>
      <c r="C98" s="157" t="s">
        <v>185</v>
      </c>
      <c r="D98" s="168"/>
      <c r="E98" s="56" t="s">
        <v>186</v>
      </c>
      <c r="F98" s="57" t="s">
        <v>187</v>
      </c>
      <c r="G98" s="82"/>
      <c r="H98" s="9" t="s">
        <v>44</v>
      </c>
      <c r="I98" s="28"/>
      <c r="J98" s="108"/>
    </row>
    <row r="99" spans="1:10" ht="56.25" x14ac:dyDescent="0.2">
      <c r="A99" s="164"/>
      <c r="B99" s="165"/>
      <c r="C99" s="157"/>
      <c r="D99" s="168"/>
      <c r="E99" s="56" t="s">
        <v>188</v>
      </c>
      <c r="F99" s="57" t="s">
        <v>189</v>
      </c>
      <c r="G99" s="82"/>
      <c r="H99" s="9" t="s">
        <v>190</v>
      </c>
      <c r="I99" s="28"/>
      <c r="J99" s="108"/>
    </row>
    <row r="100" spans="1:10" ht="80.25" customHeight="1" x14ac:dyDescent="0.2">
      <c r="A100" s="164"/>
      <c r="B100" s="165"/>
      <c r="C100" s="56" t="s">
        <v>191</v>
      </c>
      <c r="D100" s="168"/>
      <c r="E100" s="56" t="s">
        <v>192</v>
      </c>
      <c r="F100" s="57" t="s">
        <v>193</v>
      </c>
      <c r="G100" s="82"/>
      <c r="H100" s="9" t="s">
        <v>194</v>
      </c>
      <c r="I100" s="28"/>
      <c r="J100" s="108"/>
    </row>
    <row r="101" spans="1:10" ht="104.45" customHeight="1" x14ac:dyDescent="0.2">
      <c r="A101" s="164"/>
      <c r="B101" s="165"/>
      <c r="C101" s="166" t="s">
        <v>195</v>
      </c>
      <c r="D101" s="168"/>
      <c r="E101" s="61" t="s">
        <v>196</v>
      </c>
      <c r="F101" s="62" t="s">
        <v>197</v>
      </c>
      <c r="G101" s="82"/>
      <c r="H101" s="9" t="s">
        <v>362</v>
      </c>
      <c r="I101" s="14"/>
      <c r="J101" s="108"/>
    </row>
    <row r="102" spans="1:10" ht="168.75" x14ac:dyDescent="0.2">
      <c r="A102" s="164"/>
      <c r="B102" s="165"/>
      <c r="C102" s="166"/>
      <c r="D102" s="168"/>
      <c r="E102" s="61" t="s">
        <v>198</v>
      </c>
      <c r="F102" s="62" t="s">
        <v>199</v>
      </c>
      <c r="G102" s="82"/>
      <c r="H102" s="9" t="s">
        <v>200</v>
      </c>
      <c r="I102" s="14"/>
      <c r="J102" s="108"/>
    </row>
    <row r="103" spans="1:10" ht="126" customHeight="1" x14ac:dyDescent="0.2">
      <c r="A103" s="164"/>
      <c r="B103" s="165"/>
      <c r="C103" s="166" t="s">
        <v>201</v>
      </c>
      <c r="D103" s="168"/>
      <c r="E103" s="61" t="s">
        <v>202</v>
      </c>
      <c r="F103" s="166" t="s">
        <v>203</v>
      </c>
      <c r="G103" s="82"/>
      <c r="H103" s="147" t="s">
        <v>200</v>
      </c>
      <c r="I103" s="14"/>
      <c r="J103" s="108"/>
    </row>
    <row r="104" spans="1:10" ht="206.25" x14ac:dyDescent="0.2">
      <c r="A104" s="164"/>
      <c r="B104" s="165"/>
      <c r="C104" s="166"/>
      <c r="D104" s="168"/>
      <c r="E104" s="61" t="s">
        <v>204</v>
      </c>
      <c r="F104" s="166"/>
      <c r="G104" s="82"/>
      <c r="H104" s="147"/>
      <c r="I104" s="14"/>
      <c r="J104" s="108"/>
    </row>
    <row r="105" spans="1:10" ht="72" customHeight="1" x14ac:dyDescent="0.2">
      <c r="A105" s="164"/>
      <c r="B105" s="165"/>
      <c r="C105" s="160" t="s">
        <v>205</v>
      </c>
      <c r="D105" s="168"/>
      <c r="E105" s="56" t="s">
        <v>206</v>
      </c>
      <c r="F105" s="157" t="s">
        <v>203</v>
      </c>
      <c r="G105" s="82"/>
      <c r="H105" s="9" t="s">
        <v>207</v>
      </c>
      <c r="I105" s="14"/>
      <c r="J105" s="108"/>
    </row>
    <row r="106" spans="1:10" ht="131.25" x14ac:dyDescent="0.2">
      <c r="A106" s="164"/>
      <c r="B106" s="165"/>
      <c r="C106" s="160"/>
      <c r="D106" s="169"/>
      <c r="E106" s="63" t="s">
        <v>208</v>
      </c>
      <c r="F106" s="157"/>
      <c r="G106" s="83"/>
      <c r="H106" s="9" t="s">
        <v>207</v>
      </c>
      <c r="I106" s="9"/>
      <c r="J106" s="108"/>
    </row>
    <row r="107" spans="1:10" ht="139.9" customHeight="1" x14ac:dyDescent="0.2">
      <c r="A107" s="158" t="s">
        <v>209</v>
      </c>
      <c r="B107" s="161" t="s">
        <v>210</v>
      </c>
      <c r="C107" s="7" t="s">
        <v>211</v>
      </c>
      <c r="D107" s="6">
        <v>6</v>
      </c>
      <c r="E107" s="7" t="s">
        <v>212</v>
      </c>
      <c r="F107" s="7" t="s">
        <v>213</v>
      </c>
      <c r="G107" s="81" t="s">
        <v>357</v>
      </c>
      <c r="H107" s="9" t="s">
        <v>47</v>
      </c>
      <c r="I107" s="9" t="s">
        <v>318</v>
      </c>
      <c r="J107" s="108" t="s">
        <v>214</v>
      </c>
    </row>
    <row r="108" spans="1:10" ht="112.5" x14ac:dyDescent="0.2">
      <c r="A108" s="158"/>
      <c r="B108" s="161"/>
      <c r="C108" s="58" t="s">
        <v>215</v>
      </c>
      <c r="D108" s="6">
        <v>6</v>
      </c>
      <c r="E108" s="64" t="s">
        <v>216</v>
      </c>
      <c r="F108" s="58" t="s">
        <v>217</v>
      </c>
      <c r="G108" s="82"/>
      <c r="H108" s="9" t="s">
        <v>363</v>
      </c>
      <c r="I108" s="9" t="s">
        <v>364</v>
      </c>
      <c r="J108" s="108"/>
    </row>
    <row r="109" spans="1:10" ht="205.9" customHeight="1" x14ac:dyDescent="0.2">
      <c r="A109" s="158"/>
      <c r="B109" s="161"/>
      <c r="C109" s="58" t="s">
        <v>218</v>
      </c>
      <c r="D109" s="60">
        <v>6</v>
      </c>
      <c r="E109" s="64" t="s">
        <v>219</v>
      </c>
      <c r="F109" s="58" t="s">
        <v>220</v>
      </c>
      <c r="G109" s="82"/>
      <c r="H109" s="65" t="s">
        <v>365</v>
      </c>
      <c r="I109" s="35" t="s">
        <v>366</v>
      </c>
      <c r="J109" s="108"/>
    </row>
    <row r="110" spans="1:10" ht="372.6" customHeight="1" x14ac:dyDescent="0.2">
      <c r="A110" s="158"/>
      <c r="B110" s="161"/>
      <c r="C110" s="58" t="s">
        <v>221</v>
      </c>
      <c r="D110" s="60">
        <v>4</v>
      </c>
      <c r="E110" s="64" t="s">
        <v>222</v>
      </c>
      <c r="F110" s="56" t="s">
        <v>281</v>
      </c>
      <c r="G110" s="82"/>
      <c r="H110" s="65" t="s">
        <v>367</v>
      </c>
      <c r="I110" s="35" t="s">
        <v>368</v>
      </c>
      <c r="J110" s="108"/>
    </row>
    <row r="111" spans="1:10" ht="281.45" customHeight="1" x14ac:dyDescent="0.3">
      <c r="A111" s="158"/>
      <c r="B111" s="161"/>
      <c r="C111" s="58" t="s">
        <v>223</v>
      </c>
      <c r="D111" s="60">
        <v>6</v>
      </c>
      <c r="E111" s="66" t="s">
        <v>224</v>
      </c>
      <c r="F111" s="9" t="s">
        <v>282</v>
      </c>
      <c r="G111" s="82"/>
      <c r="H111" s="57" t="s">
        <v>365</v>
      </c>
      <c r="I111" s="9" t="s">
        <v>318</v>
      </c>
      <c r="J111" s="108"/>
    </row>
    <row r="112" spans="1:10" ht="332.45" customHeight="1" x14ac:dyDescent="0.2">
      <c r="A112" s="158"/>
      <c r="B112" s="161"/>
      <c r="C112" s="7" t="s">
        <v>225</v>
      </c>
      <c r="D112" s="6">
        <v>6</v>
      </c>
      <c r="E112" s="13" t="s">
        <v>226</v>
      </c>
      <c r="F112" s="7" t="s">
        <v>227</v>
      </c>
      <c r="G112" s="82"/>
      <c r="H112" s="9" t="s">
        <v>44</v>
      </c>
      <c r="I112" s="9" t="s">
        <v>318</v>
      </c>
      <c r="J112" s="108"/>
    </row>
    <row r="113" spans="1:10" ht="58.15" customHeight="1" x14ac:dyDescent="0.2">
      <c r="A113" s="158"/>
      <c r="B113" s="161"/>
      <c r="C113" s="7" t="s">
        <v>228</v>
      </c>
      <c r="D113" s="6">
        <v>6</v>
      </c>
      <c r="E113" s="7" t="s">
        <v>229</v>
      </c>
      <c r="F113" s="9" t="s">
        <v>230</v>
      </c>
      <c r="G113" s="82"/>
      <c r="H113" s="9" t="s">
        <v>231</v>
      </c>
      <c r="I113" s="9" t="s">
        <v>318</v>
      </c>
      <c r="J113" s="108"/>
    </row>
    <row r="114" spans="1:10" ht="93.75" x14ac:dyDescent="0.2">
      <c r="A114" s="158"/>
      <c r="B114" s="161"/>
      <c r="C114" s="7" t="s">
        <v>232</v>
      </c>
      <c r="D114" s="6">
        <v>6</v>
      </c>
      <c r="E114" s="13" t="s">
        <v>233</v>
      </c>
      <c r="F114" s="9" t="s">
        <v>234</v>
      </c>
      <c r="G114" s="82"/>
      <c r="H114" s="9" t="s">
        <v>235</v>
      </c>
      <c r="I114" s="9" t="s">
        <v>318</v>
      </c>
      <c r="J114" s="108"/>
    </row>
    <row r="115" spans="1:10" ht="126" customHeight="1" x14ac:dyDescent="0.2">
      <c r="A115" s="158"/>
      <c r="B115" s="162" t="s">
        <v>236</v>
      </c>
      <c r="C115" s="58" t="s">
        <v>237</v>
      </c>
      <c r="D115" s="163">
        <v>6</v>
      </c>
      <c r="E115" s="67" t="s">
        <v>238</v>
      </c>
      <c r="F115" s="59" t="s">
        <v>239</v>
      </c>
      <c r="G115" s="82"/>
      <c r="H115" s="81" t="s">
        <v>369</v>
      </c>
      <c r="I115" s="9" t="s">
        <v>318</v>
      </c>
      <c r="J115" s="108" t="s">
        <v>240</v>
      </c>
    </row>
    <row r="116" spans="1:10" ht="72.599999999999994" customHeight="1" x14ac:dyDescent="0.2">
      <c r="A116" s="158"/>
      <c r="B116" s="162"/>
      <c r="C116" s="56" t="s">
        <v>241</v>
      </c>
      <c r="D116" s="163"/>
      <c r="E116" s="157" t="s">
        <v>242</v>
      </c>
      <c r="F116" s="57" t="s">
        <v>243</v>
      </c>
      <c r="G116" s="82"/>
      <c r="H116" s="82"/>
      <c r="I116" s="9" t="s">
        <v>318</v>
      </c>
      <c r="J116" s="108"/>
    </row>
    <row r="117" spans="1:10" ht="46.15" customHeight="1" x14ac:dyDescent="0.2">
      <c r="A117" s="158"/>
      <c r="B117" s="162"/>
      <c r="C117" s="56" t="s">
        <v>244</v>
      </c>
      <c r="D117" s="163"/>
      <c r="E117" s="157"/>
      <c r="F117" s="155" t="s">
        <v>245</v>
      </c>
      <c r="G117" s="82"/>
      <c r="H117" s="82"/>
      <c r="I117" s="9" t="s">
        <v>318</v>
      </c>
      <c r="J117" s="108"/>
    </row>
    <row r="118" spans="1:10" ht="88.15" customHeight="1" x14ac:dyDescent="0.2">
      <c r="A118" s="158"/>
      <c r="B118" s="162"/>
      <c r="C118" s="68" t="s">
        <v>246</v>
      </c>
      <c r="D118" s="163"/>
      <c r="E118" s="157"/>
      <c r="F118" s="155"/>
      <c r="G118" s="83"/>
      <c r="H118" s="83"/>
      <c r="I118" s="9" t="s">
        <v>318</v>
      </c>
      <c r="J118" s="108"/>
    </row>
    <row r="119" spans="1:10" ht="165.6" customHeight="1" x14ac:dyDescent="0.2">
      <c r="A119" s="164" t="s">
        <v>179</v>
      </c>
      <c r="B119" s="170" t="s">
        <v>247</v>
      </c>
      <c r="C119" s="62" t="s">
        <v>248</v>
      </c>
      <c r="D119" s="60">
        <v>9</v>
      </c>
      <c r="E119" s="61" t="s">
        <v>249</v>
      </c>
      <c r="F119" s="62" t="s">
        <v>250</v>
      </c>
      <c r="G119" s="81" t="s">
        <v>305</v>
      </c>
      <c r="H119" s="9" t="s">
        <v>45</v>
      </c>
      <c r="I119" s="9" t="s">
        <v>318</v>
      </c>
      <c r="J119" s="108" t="s">
        <v>251</v>
      </c>
    </row>
    <row r="120" spans="1:10" ht="56.25" x14ac:dyDescent="0.2">
      <c r="A120" s="164"/>
      <c r="B120" s="170"/>
      <c r="C120" s="57" t="s">
        <v>252</v>
      </c>
      <c r="D120" s="60">
        <v>9</v>
      </c>
      <c r="E120" s="56" t="s">
        <v>253</v>
      </c>
      <c r="F120" s="57" t="s">
        <v>254</v>
      </c>
      <c r="G120" s="82"/>
      <c r="H120" s="9" t="s">
        <v>255</v>
      </c>
      <c r="I120" s="9" t="s">
        <v>318</v>
      </c>
      <c r="J120" s="108"/>
    </row>
    <row r="121" spans="1:10" ht="205.15" customHeight="1" x14ac:dyDescent="0.2">
      <c r="A121" s="164"/>
      <c r="B121" s="170"/>
      <c r="C121" s="62" t="s">
        <v>256</v>
      </c>
      <c r="D121" s="60">
        <v>9</v>
      </c>
      <c r="E121" s="61" t="s">
        <v>257</v>
      </c>
      <c r="F121" s="57" t="s">
        <v>283</v>
      </c>
      <c r="G121" s="82"/>
      <c r="H121" s="9" t="s">
        <v>45</v>
      </c>
      <c r="I121" s="9" t="s">
        <v>318</v>
      </c>
      <c r="J121" s="108"/>
    </row>
    <row r="122" spans="1:10" ht="187.5" x14ac:dyDescent="0.2">
      <c r="A122" s="164"/>
      <c r="B122" s="170"/>
      <c r="C122" s="62" t="s">
        <v>258</v>
      </c>
      <c r="D122" s="60">
        <v>9</v>
      </c>
      <c r="E122" s="61" t="s">
        <v>259</v>
      </c>
      <c r="F122" s="62" t="s">
        <v>260</v>
      </c>
      <c r="G122" s="82"/>
      <c r="H122" s="81" t="s">
        <v>370</v>
      </c>
      <c r="I122" s="9" t="s">
        <v>318</v>
      </c>
      <c r="J122" s="108"/>
    </row>
    <row r="123" spans="1:10" ht="56.25" x14ac:dyDescent="0.2">
      <c r="A123" s="164"/>
      <c r="B123" s="170"/>
      <c r="C123" s="69" t="s">
        <v>261</v>
      </c>
      <c r="D123" s="60">
        <f>3*3</f>
        <v>9</v>
      </c>
      <c r="E123" s="61" t="s">
        <v>249</v>
      </c>
      <c r="F123" s="62" t="s">
        <v>262</v>
      </c>
      <c r="G123" s="82"/>
      <c r="H123" s="82"/>
      <c r="I123" s="9" t="s">
        <v>318</v>
      </c>
      <c r="J123" s="108"/>
    </row>
    <row r="124" spans="1:10" ht="37.5" x14ac:dyDescent="0.2">
      <c r="A124" s="164"/>
      <c r="B124" s="170"/>
      <c r="C124" s="61" t="s">
        <v>263</v>
      </c>
      <c r="D124" s="60">
        <f>3*3</f>
        <v>9</v>
      </c>
      <c r="E124" s="61" t="s">
        <v>264</v>
      </c>
      <c r="F124" s="62" t="s">
        <v>265</v>
      </c>
      <c r="G124" s="82"/>
      <c r="H124" s="82"/>
      <c r="I124" s="9" t="s">
        <v>318</v>
      </c>
      <c r="J124" s="108"/>
    </row>
    <row r="125" spans="1:10" ht="93.75" x14ac:dyDescent="0.2">
      <c r="A125" s="164"/>
      <c r="B125" s="170"/>
      <c r="C125" s="61" t="s">
        <v>266</v>
      </c>
      <c r="D125" s="60">
        <f>2*2</f>
        <v>4</v>
      </c>
      <c r="E125" s="61" t="s">
        <v>267</v>
      </c>
      <c r="F125" s="62" t="s">
        <v>268</v>
      </c>
      <c r="G125" s="82"/>
      <c r="H125" s="82"/>
      <c r="I125" s="9" t="s">
        <v>318</v>
      </c>
      <c r="J125" s="108"/>
    </row>
    <row r="126" spans="1:10" ht="167.45" customHeight="1" x14ac:dyDescent="0.2">
      <c r="A126" s="164"/>
      <c r="B126" s="170"/>
      <c r="C126" s="62" t="s">
        <v>269</v>
      </c>
      <c r="D126" s="60">
        <f>2*2</f>
        <v>4</v>
      </c>
      <c r="E126" s="61" t="s">
        <v>270</v>
      </c>
      <c r="F126" s="62" t="s">
        <v>271</v>
      </c>
      <c r="G126" s="83"/>
      <c r="H126" s="83"/>
      <c r="I126" s="9" t="s">
        <v>371</v>
      </c>
      <c r="J126" s="108"/>
    </row>
    <row r="127" spans="1:10" ht="90" customHeight="1" x14ac:dyDescent="0.2">
      <c r="A127" s="158" t="s">
        <v>179</v>
      </c>
      <c r="B127" s="159" t="s">
        <v>272</v>
      </c>
      <c r="C127" s="59" t="s">
        <v>273</v>
      </c>
      <c r="D127" s="60">
        <v>6</v>
      </c>
      <c r="E127" s="58" t="s">
        <v>274</v>
      </c>
      <c r="F127" s="57" t="s">
        <v>284</v>
      </c>
      <c r="G127" s="81" t="s">
        <v>357</v>
      </c>
      <c r="H127" s="79" t="s">
        <v>372</v>
      </c>
      <c r="I127" s="9" t="s">
        <v>318</v>
      </c>
      <c r="J127" s="108" t="s">
        <v>275</v>
      </c>
    </row>
    <row r="128" spans="1:10" ht="189" customHeight="1" x14ac:dyDescent="0.2">
      <c r="A128" s="158"/>
      <c r="B128" s="159"/>
      <c r="C128" s="56" t="s">
        <v>276</v>
      </c>
      <c r="D128" s="60">
        <v>6</v>
      </c>
      <c r="E128" s="56" t="s">
        <v>277</v>
      </c>
      <c r="F128" s="57" t="s">
        <v>278</v>
      </c>
      <c r="G128" s="82"/>
      <c r="H128" s="84"/>
      <c r="I128" s="9" t="s">
        <v>318</v>
      </c>
      <c r="J128" s="108"/>
    </row>
    <row r="129" spans="1:10" ht="147" customHeight="1" x14ac:dyDescent="0.2">
      <c r="A129" s="158"/>
      <c r="B129" s="159"/>
      <c r="C129" s="58" t="s">
        <v>279</v>
      </c>
      <c r="D129" s="60">
        <v>4</v>
      </c>
      <c r="E129" s="58" t="s">
        <v>270</v>
      </c>
      <c r="F129" s="59" t="s">
        <v>280</v>
      </c>
      <c r="G129" s="83"/>
      <c r="H129" s="9" t="s">
        <v>370</v>
      </c>
      <c r="I129" s="9" t="s">
        <v>371</v>
      </c>
      <c r="J129" s="108"/>
    </row>
    <row r="130" spans="1:10" x14ac:dyDescent="0.2">
      <c r="H130" s="2"/>
    </row>
    <row r="131" spans="1:10" x14ac:dyDescent="0.2">
      <c r="H131" s="2"/>
    </row>
    <row r="132" spans="1:10" x14ac:dyDescent="0.2">
      <c r="H132" s="2"/>
    </row>
    <row r="133" spans="1:10" x14ac:dyDescent="0.2">
      <c r="H133" s="2"/>
    </row>
    <row r="134" spans="1:10" x14ac:dyDescent="0.2">
      <c r="H134" s="2"/>
    </row>
    <row r="135" spans="1:10" x14ac:dyDescent="0.2">
      <c r="H135" s="2"/>
    </row>
    <row r="136" spans="1:10" x14ac:dyDescent="0.2">
      <c r="H136" s="2"/>
    </row>
    <row r="137" spans="1:10" x14ac:dyDescent="0.2">
      <c r="F137" s="17"/>
      <c r="H137" s="2"/>
    </row>
    <row r="138" spans="1:10" x14ac:dyDescent="0.2">
      <c r="F138" s="17"/>
    </row>
    <row r="139" spans="1:10" x14ac:dyDescent="0.2">
      <c r="F139" s="17"/>
    </row>
    <row r="140" spans="1:10" x14ac:dyDescent="0.2">
      <c r="F140" s="17"/>
    </row>
    <row r="141" spans="1:10" x14ac:dyDescent="0.2">
      <c r="F141" s="17"/>
    </row>
    <row r="142" spans="1:10" x14ac:dyDescent="0.2">
      <c r="F142" s="17"/>
    </row>
    <row r="143" spans="1:10" x14ac:dyDescent="0.2">
      <c r="F143" s="17"/>
    </row>
  </sheetData>
  <sheetProtection selectLockedCells="1" selectUnlockedCells="1"/>
  <autoFilter ref="A4:J86" xr:uid="{00000000-0009-0000-0000-000000000000}"/>
  <mergeCells count="249">
    <mergeCell ref="E116:E118"/>
    <mergeCell ref="F117:F118"/>
    <mergeCell ref="A94:A96"/>
    <mergeCell ref="B94:B96"/>
    <mergeCell ref="C94:C96"/>
    <mergeCell ref="D94:D96"/>
    <mergeCell ref="A127:A129"/>
    <mergeCell ref="B127:B129"/>
    <mergeCell ref="J127:J129"/>
    <mergeCell ref="C105:C106"/>
    <mergeCell ref="F105:F106"/>
    <mergeCell ref="A107:A118"/>
    <mergeCell ref="B107:B114"/>
    <mergeCell ref="J107:J114"/>
    <mergeCell ref="B115:B118"/>
    <mergeCell ref="D115:D118"/>
    <mergeCell ref="A97:A106"/>
    <mergeCell ref="B97:B106"/>
    <mergeCell ref="J97:J106"/>
    <mergeCell ref="C98:C99"/>
    <mergeCell ref="C101:C102"/>
    <mergeCell ref="C103:C104"/>
    <mergeCell ref="F103:F104"/>
    <mergeCell ref="H103:H104"/>
    <mergeCell ref="D97:D106"/>
    <mergeCell ref="G97:G106"/>
    <mergeCell ref="A119:A126"/>
    <mergeCell ref="B119:B126"/>
    <mergeCell ref="J119:J126"/>
    <mergeCell ref="J115:J118"/>
    <mergeCell ref="A83:A84"/>
    <mergeCell ref="B83:B84"/>
    <mergeCell ref="C83:C84"/>
    <mergeCell ref="D83:D84"/>
    <mergeCell ref="E83:E84"/>
    <mergeCell ref="A85:A86"/>
    <mergeCell ref="B85:B86"/>
    <mergeCell ref="C85:C86"/>
    <mergeCell ref="D85:D86"/>
    <mergeCell ref="E85:E86"/>
    <mergeCell ref="A77:A79"/>
    <mergeCell ref="B77:B79"/>
    <mergeCell ref="C77:C79"/>
    <mergeCell ref="D77:D79"/>
    <mergeCell ref="E77:E79"/>
    <mergeCell ref="A80:A82"/>
    <mergeCell ref="B80:B82"/>
    <mergeCell ref="C80:C82"/>
    <mergeCell ref="D80:D82"/>
    <mergeCell ref="E80:E82"/>
    <mergeCell ref="A71:A73"/>
    <mergeCell ref="B71:B73"/>
    <mergeCell ref="C71:C73"/>
    <mergeCell ref="D71:D73"/>
    <mergeCell ref="E71:E73"/>
    <mergeCell ref="A74:A76"/>
    <mergeCell ref="B74:B76"/>
    <mergeCell ref="C74:C76"/>
    <mergeCell ref="D74:D76"/>
    <mergeCell ref="E74:E76"/>
    <mergeCell ref="A66:A67"/>
    <mergeCell ref="B66:B67"/>
    <mergeCell ref="C66:C67"/>
    <mergeCell ref="D66:D67"/>
    <mergeCell ref="E66:E67"/>
    <mergeCell ref="A68:A70"/>
    <mergeCell ref="B68:B70"/>
    <mergeCell ref="C68:C70"/>
    <mergeCell ref="D68:D70"/>
    <mergeCell ref="E68:E70"/>
    <mergeCell ref="A61:A63"/>
    <mergeCell ref="B61:B63"/>
    <mergeCell ref="C61:C63"/>
    <mergeCell ref="D61:D63"/>
    <mergeCell ref="E61:E63"/>
    <mergeCell ref="A64:A65"/>
    <mergeCell ref="B64:B65"/>
    <mergeCell ref="C64:C65"/>
    <mergeCell ref="D64:D65"/>
    <mergeCell ref="E64:E65"/>
    <mergeCell ref="A55:A56"/>
    <mergeCell ref="B55:B56"/>
    <mergeCell ref="C55:C56"/>
    <mergeCell ref="D55:D56"/>
    <mergeCell ref="E55:E56"/>
    <mergeCell ref="A58:A60"/>
    <mergeCell ref="B58:B60"/>
    <mergeCell ref="C58:C60"/>
    <mergeCell ref="D58:D60"/>
    <mergeCell ref="E58:E60"/>
    <mergeCell ref="A50:A51"/>
    <mergeCell ref="B50:B51"/>
    <mergeCell ref="C50:C51"/>
    <mergeCell ref="D50:D51"/>
    <mergeCell ref="E50:E51"/>
    <mergeCell ref="A52:A54"/>
    <mergeCell ref="B52:B54"/>
    <mergeCell ref="C52:C54"/>
    <mergeCell ref="D52:D54"/>
    <mergeCell ref="E52:E54"/>
    <mergeCell ref="J66:J67"/>
    <mergeCell ref="A35:A37"/>
    <mergeCell ref="B35:B37"/>
    <mergeCell ref="C35:C37"/>
    <mergeCell ref="D35:D37"/>
    <mergeCell ref="E35:E37"/>
    <mergeCell ref="A39:A40"/>
    <mergeCell ref="B39:B40"/>
    <mergeCell ref="C39:C40"/>
    <mergeCell ref="H61:H63"/>
    <mergeCell ref="I61:I63"/>
    <mergeCell ref="G64:G65"/>
    <mergeCell ref="G66:G67"/>
    <mergeCell ref="H66:H67"/>
    <mergeCell ref="I66:I67"/>
    <mergeCell ref="H55:H56"/>
    <mergeCell ref="A43:A44"/>
    <mergeCell ref="B43:B44"/>
    <mergeCell ref="C43:C44"/>
    <mergeCell ref="D43:D44"/>
    <mergeCell ref="E43:E44"/>
    <mergeCell ref="A45:A46"/>
    <mergeCell ref="B45:B46"/>
    <mergeCell ref="C45:C46"/>
    <mergeCell ref="E25:E27"/>
    <mergeCell ref="G61:G63"/>
    <mergeCell ref="A29:A32"/>
    <mergeCell ref="B29:B32"/>
    <mergeCell ref="C29:C32"/>
    <mergeCell ref="D29:D32"/>
    <mergeCell ref="G55:G56"/>
    <mergeCell ref="G43:G44"/>
    <mergeCell ref="G25:G27"/>
    <mergeCell ref="D39:D40"/>
    <mergeCell ref="E39:E40"/>
    <mergeCell ref="A41:A42"/>
    <mergeCell ref="B41:B42"/>
    <mergeCell ref="C41:C42"/>
    <mergeCell ref="D41:D42"/>
    <mergeCell ref="E41:E42"/>
    <mergeCell ref="E29:E32"/>
    <mergeCell ref="D45:D46"/>
    <mergeCell ref="E45:E46"/>
    <mergeCell ref="A47:A49"/>
    <mergeCell ref="B47:B49"/>
    <mergeCell ref="C47:C49"/>
    <mergeCell ref="D47:D49"/>
    <mergeCell ref="E47:E49"/>
    <mergeCell ref="I55:I56"/>
    <mergeCell ref="G58:G60"/>
    <mergeCell ref="H58:H60"/>
    <mergeCell ref="I58:I60"/>
    <mergeCell ref="G50:G51"/>
    <mergeCell ref="H50:H51"/>
    <mergeCell ref="I50:I51"/>
    <mergeCell ref="H52:H54"/>
    <mergeCell ref="I52:I54"/>
    <mergeCell ref="G52:G54"/>
    <mergeCell ref="I43:I44"/>
    <mergeCell ref="G45:G46"/>
    <mergeCell ref="H45:H46"/>
    <mergeCell ref="I45:I46"/>
    <mergeCell ref="G47:G48"/>
    <mergeCell ref="H47:H49"/>
    <mergeCell ref="I47:I49"/>
    <mergeCell ref="G35:G37"/>
    <mergeCell ref="H35:H37"/>
    <mergeCell ref="I35:I37"/>
    <mergeCell ref="I39:I40"/>
    <mergeCell ref="G41:G42"/>
    <mergeCell ref="I41:I42"/>
    <mergeCell ref="H25:H27"/>
    <mergeCell ref="I25:I27"/>
    <mergeCell ref="J25:J27"/>
    <mergeCell ref="G29:G32"/>
    <mergeCell ref="H29:H32"/>
    <mergeCell ref="I29:I32"/>
    <mergeCell ref="A17:A21"/>
    <mergeCell ref="B17:B21"/>
    <mergeCell ref="C17:C19"/>
    <mergeCell ref="D17:D19"/>
    <mergeCell ref="E17:E19"/>
    <mergeCell ref="C20:C21"/>
    <mergeCell ref="D20:D21"/>
    <mergeCell ref="E20:E21"/>
    <mergeCell ref="G17:G19"/>
    <mergeCell ref="H17:H19"/>
    <mergeCell ref="I17:I19"/>
    <mergeCell ref="G20:G21"/>
    <mergeCell ref="H20:H21"/>
    <mergeCell ref="I20:I21"/>
    <mergeCell ref="A25:A27"/>
    <mergeCell ref="B25:B27"/>
    <mergeCell ref="C25:C27"/>
    <mergeCell ref="D25:D27"/>
    <mergeCell ref="E7:E9"/>
    <mergeCell ref="A10:A12"/>
    <mergeCell ref="B10:B12"/>
    <mergeCell ref="C10:C12"/>
    <mergeCell ref="D10:D12"/>
    <mergeCell ref="E10:E12"/>
    <mergeCell ref="A14:A16"/>
    <mergeCell ref="B14:B16"/>
    <mergeCell ref="C15:C16"/>
    <mergeCell ref="D15:D16"/>
    <mergeCell ref="E15:E16"/>
    <mergeCell ref="A1:J1"/>
    <mergeCell ref="A2:J2"/>
    <mergeCell ref="A3:J3"/>
    <mergeCell ref="G5:G6"/>
    <mergeCell ref="I5:I6"/>
    <mergeCell ref="G15:G16"/>
    <mergeCell ref="H15:H16"/>
    <mergeCell ref="I15:I16"/>
    <mergeCell ref="J15:J16"/>
    <mergeCell ref="A5:A6"/>
    <mergeCell ref="G7:G9"/>
    <mergeCell ref="H7:H9"/>
    <mergeCell ref="I7:I9"/>
    <mergeCell ref="G10:G12"/>
    <mergeCell ref="H10:H12"/>
    <mergeCell ref="I10:I12"/>
    <mergeCell ref="B5:B6"/>
    <mergeCell ref="C5:C6"/>
    <mergeCell ref="D5:D6"/>
    <mergeCell ref="E5:E6"/>
    <mergeCell ref="A7:A9"/>
    <mergeCell ref="B7:B9"/>
    <mergeCell ref="C7:C9"/>
    <mergeCell ref="D7:D9"/>
    <mergeCell ref="H68:H69"/>
    <mergeCell ref="I68:I70"/>
    <mergeCell ref="G68:G70"/>
    <mergeCell ref="I71:I73"/>
    <mergeCell ref="G71:G73"/>
    <mergeCell ref="H72:H73"/>
    <mergeCell ref="G127:G129"/>
    <mergeCell ref="H127:H128"/>
    <mergeCell ref="G74:G76"/>
    <mergeCell ref="G77:J86"/>
    <mergeCell ref="H74:H76"/>
    <mergeCell ref="I74:J76"/>
    <mergeCell ref="G94:G96"/>
    <mergeCell ref="I94:I96"/>
    <mergeCell ref="J94:J96"/>
    <mergeCell ref="G107:G118"/>
    <mergeCell ref="H115:H118"/>
    <mergeCell ref="G119:G126"/>
    <mergeCell ref="H122:H126"/>
  </mergeCells>
  <printOptions horizontalCentered="1"/>
  <pageMargins left="0.17" right="0.44" top="0.65" bottom="0.64" header="0.51180555555555551" footer="0.51180555555555551"/>
  <pageSetup paperSize="9" scale="38" firstPageNumber="0" fitToHeight="0" orientation="landscape" horizontalDpi="300" verticalDpi="300" r:id="rId1"/>
  <headerFooter alignWithMargins="0"/>
  <rowBreaks count="1" manualBreakCount="1">
    <brk id="5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ambiti e rischi</vt:lpstr>
      <vt:lpstr>'ambiti e rischi'!Excel_BuiltIn__FilterDatabase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 Depaoli</dc:creator>
  <cp:lastModifiedBy>Comune Novella</cp:lastModifiedBy>
  <cp:lastPrinted>2018-01-30T10:14:25Z</cp:lastPrinted>
  <dcterms:created xsi:type="dcterms:W3CDTF">2018-01-18T15:41:14Z</dcterms:created>
  <dcterms:modified xsi:type="dcterms:W3CDTF">2025-02-04T13:54:23Z</dcterms:modified>
</cp:coreProperties>
</file>